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b-hqg-fs1\ALPHA BRIDGING SHARED\Accounts\Finance\Monthly Reports 2021\Debtors\"/>
    </mc:Choice>
  </mc:AlternateContent>
  <xr:revisionPtr revIDLastSave="0" documentId="8_{8BCA9D3B-C663-419D-86EB-06038E93353E}" xr6:coauthVersionLast="45" xr6:coauthVersionMax="45" xr10:uidLastSave="{00000000-0000-0000-0000-000000000000}"/>
  <bookViews>
    <workbookView xWindow="38280" yWindow="-120" windowWidth="29040" windowHeight="15840" xr2:uid="{6610BA30-7100-1747-A2A0-DB5DC175CC8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G47" i="1"/>
  <c r="A28" i="1"/>
  <c r="A30" i="1" s="1"/>
  <c r="A32" i="1" s="1"/>
  <c r="A38" i="1" s="1"/>
  <c r="A40" i="1" s="1"/>
  <c r="A42" i="1" s="1"/>
  <c r="A15" i="1"/>
  <c r="A17" i="1" s="1"/>
  <c r="A19" i="1" s="1"/>
  <c r="A9" i="1"/>
  <c r="A7" i="1"/>
  <c r="A5" i="1"/>
</calcChain>
</file>

<file path=xl/sharedStrings.xml><?xml version="1.0" encoding="utf-8"?>
<sst xmlns="http://schemas.openxmlformats.org/spreadsheetml/2006/main" count="48" uniqueCount="8">
  <si>
    <t>Year 4</t>
  </si>
  <si>
    <t>Net Loan Outstanding at End of Month</t>
  </si>
  <si>
    <t>Total New Lending in the Month</t>
  </si>
  <si>
    <t>Capital and Interest Repaid in the Month</t>
  </si>
  <si>
    <t>Total Secondary Market Sales to date</t>
  </si>
  <si>
    <t>Total Capital Repaid to date</t>
  </si>
  <si>
    <t>Total Amount Invested to date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</si>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</sst>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Nunito Sans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Font="1" applyBorder="1"/>
    <xf numFmtId="165" fontId="0" fillId="0" borderId="3" xfId="1" applyNumberFormat="1" applyFont="1" applyBorder="1"/>
    <xf numFmtId="0" fontId="0" fillId="0" borderId="4" xfId="0" applyBorder="1"/>
    <xf numFmtId="0" fontId="0" fillId="0" borderId="0" xfId="0" applyBorder="1"/>
    <xf numFmtId="165" fontId="0" fillId="0" borderId="0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17" fontId="3" fillId="0" borderId="7" xfId="0" applyNumberFormat="1" applyFont="1" applyBorder="1" applyAlignment="1">
      <alignment horizontal="right"/>
    </xf>
    <xf numFmtId="0" fontId="0" fillId="0" borderId="8" xfId="0" applyBorder="1"/>
    <xf numFmtId="165" fontId="0" fillId="0" borderId="7" xfId="1" applyNumberFormat="1" applyFont="1" applyBorder="1"/>
    <xf numFmtId="0" fontId="0" fillId="0" borderId="9" xfId="0" applyBorder="1"/>
    <xf numFmtId="165" fontId="0" fillId="0" borderId="8" xfId="1" applyNumberFormat="1" applyFont="1" applyBorder="1"/>
    <xf numFmtId="165" fontId="0" fillId="0" borderId="6" xfId="1" applyNumberFormat="1" applyFont="1" applyBorder="1"/>
    <xf numFmtId="165" fontId="0" fillId="0" borderId="2" xfId="1" applyNumberFormat="1" applyFont="1" applyBorder="1"/>
    <xf numFmtId="165" fontId="0" fillId="0" borderId="5" xfId="1" applyNumberFormat="1" applyFont="1" applyBorder="1"/>
    <xf numFmtId="165" fontId="0" fillId="0" borderId="0" xfId="0" applyNumberFormat="1"/>
    <xf numFmtId="165" fontId="0" fillId="0" borderId="9" xfId="1" applyNumberFormat="1" applyFont="1" applyBorder="1"/>
    <xf numFmtId="17" fontId="3" fillId="0" borderId="3" xfId="0" applyNumberFormat="1" applyFont="1" applyBorder="1" applyAlignment="1">
      <alignment horizontal="right"/>
    </xf>
    <xf numFmtId="17" fontId="3" fillId="0" borderId="2" xfId="0" applyNumberFormat="1" applyFont="1" applyBorder="1" applyAlignment="1">
      <alignment horizontal="right"/>
    </xf>
    <xf numFmtId="165" fontId="0" fillId="0" borderId="4" xfId="1" applyNumberFormat="1" applyFont="1" applyBorder="1"/>
    <xf numFmtId="17" fontId="3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165" fontId="0" fillId="0" borderId="7" xfId="1" applyNumberFormat="1" applyFont="1" applyFill="1" applyBorder="1"/>
    <xf numFmtId="0" fontId="0" fillId="0" borderId="9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44AD-E85B-F148-B787-F38A0D1F2CCE}">
  <dimension ref="A2:R47"/>
  <sheetViews>
    <sheetView tabSelected="1" topLeftCell="B8" zoomScale="121" zoomScaleNormal="121" workbookViewId="0">
      <selection activeCell="H30" activeCellId="1" sqref="G28 H30:H32"/>
    </sheetView>
  </sheetViews>
  <sheetFormatPr defaultColWidth="11" defaultRowHeight="15.75"/>
  <cols>
    <col min="1" max="1" width="9.375" customWidth="1"/>
    <col min="2" max="2" width="38.625" customWidth="1"/>
    <col min="3" max="14" width="14.875" bestFit="1" customWidth="1"/>
    <col min="15" max="15" width="14.875" style="4" customWidth="1"/>
    <col min="16" max="17" width="14.875" bestFit="1" customWidth="1"/>
    <col min="18" max="18" width="11.5" bestFit="1" customWidth="1"/>
  </cols>
  <sheetData>
    <row r="2" spans="1:18" s="24" customFormat="1">
      <c r="C2" s="25" t="s">
        <v>0</v>
      </c>
      <c r="D2" s="25" t="s">
        <v>0</v>
      </c>
      <c r="E2" s="25" t="s">
        <v>0</v>
      </c>
      <c r="F2" s="25" t="s">
        <v>0</v>
      </c>
      <c r="G2" s="25" t="s">
        <v>0</v>
      </c>
      <c r="H2" s="25" t="s">
        <v>0</v>
      </c>
      <c r="I2" s="25" t="s">
        <v>0</v>
      </c>
      <c r="J2" s="25" t="s">
        <v>0</v>
      </c>
      <c r="K2" s="25" t="s">
        <v>0</v>
      </c>
      <c r="L2" s="25" t="s">
        <v>0</v>
      </c>
      <c r="M2" s="26" t="s">
        <v>0</v>
      </c>
      <c r="N2" s="26" t="s">
        <v>0</v>
      </c>
      <c r="O2" s="27"/>
    </row>
    <row r="3" spans="1:18" s="24" customFormat="1">
      <c r="C3" s="9">
        <v>43647</v>
      </c>
      <c r="D3" s="9">
        <v>43678</v>
      </c>
      <c r="E3" s="9">
        <v>43709</v>
      </c>
      <c r="F3" s="9">
        <v>43739</v>
      </c>
      <c r="G3" s="9">
        <v>43770</v>
      </c>
      <c r="H3" s="9">
        <v>43800</v>
      </c>
      <c r="I3" s="9">
        <v>43831</v>
      </c>
      <c r="J3" s="9">
        <v>43862</v>
      </c>
      <c r="K3" s="9">
        <v>43891</v>
      </c>
      <c r="L3" s="20">
        <v>43922</v>
      </c>
      <c r="M3" s="9">
        <v>43952</v>
      </c>
      <c r="N3" s="9">
        <v>43983</v>
      </c>
      <c r="O3" s="22"/>
    </row>
    <row r="4" spans="1:18">
      <c r="C4" s="10"/>
      <c r="D4" s="10"/>
      <c r="E4" s="10"/>
      <c r="F4" s="10"/>
      <c r="G4" s="10"/>
      <c r="H4" s="10"/>
      <c r="I4" s="10"/>
      <c r="J4" s="10"/>
      <c r="K4" s="10"/>
      <c r="L4" s="3"/>
      <c r="M4" s="10"/>
      <c r="N4" s="10"/>
    </row>
    <row r="5" spans="1:18">
      <c r="A5">
        <f>A3+1</f>
        <v>1</v>
      </c>
      <c r="B5" s="1" t="s">
        <v>1</v>
      </c>
      <c r="C5" s="11">
        <v>30671000</v>
      </c>
      <c r="D5" s="11">
        <v>31911000</v>
      </c>
      <c r="E5" s="11">
        <v>34590000</v>
      </c>
      <c r="F5" s="11">
        <v>34387000</v>
      </c>
      <c r="G5" s="11">
        <v>38182000</v>
      </c>
      <c r="H5" s="11">
        <v>38153000</v>
      </c>
      <c r="I5" s="11">
        <v>38046000</v>
      </c>
      <c r="J5" s="11">
        <v>38413000</v>
      </c>
      <c r="K5" s="11">
        <v>38679000</v>
      </c>
      <c r="L5" s="15">
        <v>36601000</v>
      </c>
      <c r="M5" s="11">
        <v>37373000</v>
      </c>
      <c r="N5" s="11">
        <v>36767000</v>
      </c>
      <c r="O5" s="5"/>
    </row>
    <row r="6" spans="1:18">
      <c r="B6" s="6"/>
      <c r="C6" s="12"/>
      <c r="D6" s="12"/>
      <c r="E6" s="12"/>
      <c r="F6" s="12"/>
      <c r="G6" s="12"/>
      <c r="H6" s="12"/>
      <c r="I6" s="12"/>
      <c r="J6" s="12"/>
      <c r="K6" s="12"/>
      <c r="L6" s="6"/>
      <c r="M6" s="12"/>
      <c r="N6" s="12"/>
    </row>
    <row r="7" spans="1:18">
      <c r="A7">
        <f>A5+1</f>
        <v>2</v>
      </c>
      <c r="B7" s="8" t="s">
        <v>2</v>
      </c>
      <c r="C7" s="11">
        <v>3971301.21</v>
      </c>
      <c r="D7" s="11">
        <v>6210649.96</v>
      </c>
      <c r="E7" s="11">
        <v>5514501.1799999997</v>
      </c>
      <c r="F7" s="11">
        <v>962525.52</v>
      </c>
      <c r="G7" s="11">
        <v>5124759.04</v>
      </c>
      <c r="H7" s="11">
        <v>4447550.79</v>
      </c>
      <c r="I7" s="11">
        <v>2060989.38</v>
      </c>
      <c r="J7" s="11">
        <v>2592597.34</v>
      </c>
      <c r="K7" s="11">
        <v>2573959.46</v>
      </c>
      <c r="L7" s="15">
        <v>1544423.55</v>
      </c>
      <c r="M7" s="11">
        <v>1283525.82</v>
      </c>
      <c r="N7" s="11">
        <v>170335.23</v>
      </c>
      <c r="O7" s="5"/>
    </row>
    <row r="8" spans="1:18">
      <c r="B8" s="6"/>
      <c r="C8" s="12"/>
      <c r="D8" s="12"/>
      <c r="E8" s="12"/>
      <c r="F8" s="12"/>
      <c r="G8" s="12"/>
      <c r="H8" s="12"/>
      <c r="I8" s="12"/>
      <c r="J8" s="12"/>
      <c r="K8" s="12"/>
      <c r="L8" s="6"/>
      <c r="M8" s="12"/>
      <c r="N8" s="12"/>
    </row>
    <row r="9" spans="1:18">
      <c r="A9">
        <f>A7+1</f>
        <v>3</v>
      </c>
      <c r="B9" s="3" t="s">
        <v>3</v>
      </c>
      <c r="C9" s="13">
        <v>-1133250.73</v>
      </c>
      <c r="D9" s="13">
        <v>-5007182.71</v>
      </c>
      <c r="E9" s="13">
        <v>-2878728.82</v>
      </c>
      <c r="F9" s="13">
        <v>-1222395.79</v>
      </c>
      <c r="G9" s="13">
        <v>-1489720.23</v>
      </c>
      <c r="H9" s="13">
        <v>-4598136.3600000003</v>
      </c>
      <c r="I9" s="13">
        <v>-2352655.19</v>
      </c>
      <c r="J9" s="13">
        <v>-232552.06</v>
      </c>
      <c r="K9" s="13">
        <v>-2342544.54</v>
      </c>
      <c r="L9" s="21">
        <v>-3772003.28</v>
      </c>
      <c r="M9" s="13">
        <v>-583215.05000000005</v>
      </c>
      <c r="N9" s="13">
        <v>-891676.01</v>
      </c>
      <c r="O9" s="5"/>
      <c r="R9" s="17"/>
    </row>
    <row r="10" spans="1:18">
      <c r="B10" s="6"/>
      <c r="C10" s="12"/>
      <c r="D10" s="12"/>
      <c r="E10" s="12"/>
      <c r="F10" s="12"/>
      <c r="G10" s="12"/>
      <c r="H10" s="12"/>
      <c r="I10" s="12"/>
      <c r="J10" s="12"/>
      <c r="K10" s="12"/>
      <c r="L10" s="6"/>
      <c r="M10" s="12"/>
      <c r="N10" s="12"/>
    </row>
    <row r="12" spans="1:18" s="24" customFormat="1">
      <c r="C12" s="25" t="s">
        <v>0</v>
      </c>
      <c r="D12" s="25" t="s">
        <v>0</v>
      </c>
      <c r="E12" s="25" t="s">
        <v>0</v>
      </c>
      <c r="F12" s="25" t="s">
        <v>0</v>
      </c>
      <c r="G12" s="25" t="s">
        <v>0</v>
      </c>
      <c r="H12" s="25" t="s">
        <v>0</v>
      </c>
      <c r="I12" s="25" t="s">
        <v>0</v>
      </c>
      <c r="J12" s="25" t="s">
        <v>0</v>
      </c>
      <c r="K12" s="25" t="s">
        <v>0</v>
      </c>
      <c r="L12" s="25" t="s">
        <v>0</v>
      </c>
      <c r="M12" s="26" t="s">
        <v>0</v>
      </c>
      <c r="N12" s="26" t="s">
        <v>0</v>
      </c>
      <c r="O12" s="27"/>
    </row>
    <row r="13" spans="1:18" s="24" customFormat="1">
      <c r="C13" s="9">
        <v>43647</v>
      </c>
      <c r="D13" s="9">
        <v>43678</v>
      </c>
      <c r="E13" s="9">
        <v>43709</v>
      </c>
      <c r="F13" s="19">
        <v>43739</v>
      </c>
      <c r="G13" s="9">
        <v>43770</v>
      </c>
      <c r="H13" s="19">
        <v>43800</v>
      </c>
      <c r="I13" s="9">
        <v>43831</v>
      </c>
      <c r="J13" s="19">
        <v>43862</v>
      </c>
      <c r="K13" s="9">
        <v>43891</v>
      </c>
      <c r="L13" s="19">
        <v>43922</v>
      </c>
      <c r="M13" s="9">
        <v>43952</v>
      </c>
      <c r="N13" s="9">
        <v>43983</v>
      </c>
      <c r="O13" s="22"/>
    </row>
    <row r="14" spans="1:18">
      <c r="C14" s="10"/>
      <c r="D14" s="10"/>
      <c r="E14" s="10"/>
      <c r="F14" s="4"/>
      <c r="G14" s="10"/>
      <c r="H14" s="4"/>
      <c r="I14" s="10"/>
      <c r="J14" s="4"/>
      <c r="K14" s="10"/>
      <c r="L14" s="4"/>
      <c r="M14" s="10"/>
      <c r="N14" s="10"/>
    </row>
    <row r="15" spans="1:18">
      <c r="A15">
        <f>A9+1</f>
        <v>4</v>
      </c>
      <c r="B15" s="8" t="s">
        <v>4</v>
      </c>
      <c r="C15" s="11">
        <v>829216.84</v>
      </c>
      <c r="D15" s="11">
        <v>883427.31</v>
      </c>
      <c r="E15" s="11">
        <v>945066.81</v>
      </c>
      <c r="F15" s="2">
        <v>991253.65</v>
      </c>
      <c r="G15" s="11">
        <v>1279930.6000000001</v>
      </c>
      <c r="H15" s="2">
        <v>1349738.09</v>
      </c>
      <c r="I15" s="11">
        <v>1441446.82</v>
      </c>
      <c r="J15" s="2">
        <v>1483750.38</v>
      </c>
      <c r="K15" s="11">
        <v>1554143.32</v>
      </c>
      <c r="L15" s="2">
        <v>1686090.82</v>
      </c>
      <c r="M15" s="11">
        <v>1768903.86</v>
      </c>
      <c r="N15" s="11">
        <v>1812353.74</v>
      </c>
      <c r="O15" s="5"/>
    </row>
    <row r="16" spans="1:18">
      <c r="B16" s="6"/>
      <c r="C16" s="18"/>
      <c r="D16" s="18"/>
      <c r="E16" s="18"/>
      <c r="F16" s="14"/>
      <c r="G16" s="18"/>
      <c r="H16" s="14"/>
      <c r="I16" s="18"/>
      <c r="J16" s="14"/>
      <c r="K16" s="18"/>
      <c r="L16" s="14"/>
      <c r="M16" s="18"/>
      <c r="N16" s="18"/>
      <c r="O16" s="5"/>
    </row>
    <row r="17" spans="1:18">
      <c r="A17">
        <f>A15+1</f>
        <v>5</v>
      </c>
      <c r="B17" s="15" t="s">
        <v>5</v>
      </c>
      <c r="C17" s="11">
        <v>26409839.07</v>
      </c>
      <c r="D17" s="11">
        <v>28022379.969999999</v>
      </c>
      <c r="E17" s="11">
        <v>29994470.98</v>
      </c>
      <c r="F17" s="2">
        <v>32318547.710000001</v>
      </c>
      <c r="G17" s="11">
        <v>34738044.380000003</v>
      </c>
      <c r="H17" s="2">
        <v>37298954.219999999</v>
      </c>
      <c r="I17" s="11">
        <v>39157762.100000001</v>
      </c>
      <c r="J17" s="2">
        <v>41278132.149999999</v>
      </c>
      <c r="K17" s="11">
        <v>43628366.909999996</v>
      </c>
      <c r="L17" s="2">
        <v>48008985.479999997</v>
      </c>
      <c r="M17" s="11">
        <v>49451685.32</v>
      </c>
      <c r="N17" s="11">
        <v>51113960.079999998</v>
      </c>
      <c r="O17" s="5"/>
    </row>
    <row r="18" spans="1:18">
      <c r="B18" s="16"/>
      <c r="C18" s="18"/>
      <c r="D18" s="18"/>
      <c r="E18" s="18"/>
      <c r="F18" s="14"/>
      <c r="G18" s="18"/>
      <c r="H18" s="14"/>
      <c r="I18" s="18"/>
      <c r="J18" s="14"/>
      <c r="K18" s="18"/>
      <c r="L18" s="14"/>
      <c r="M18" s="18"/>
      <c r="N18" s="18"/>
      <c r="O18" s="5"/>
    </row>
    <row r="19" spans="1:18">
      <c r="A19">
        <f>A17+1</f>
        <v>6</v>
      </c>
      <c r="B19" s="8" t="s">
        <v>6</v>
      </c>
      <c r="C19" s="11">
        <v>55780910.25</v>
      </c>
      <c r="D19" s="11">
        <v>58890213.18</v>
      </c>
      <c r="E19" s="11">
        <v>62266185.479999997</v>
      </c>
      <c r="F19" s="2">
        <v>64715209.590000004</v>
      </c>
      <c r="G19" s="11">
        <v>68640064.099999994</v>
      </c>
      <c r="H19" s="2">
        <v>70860831.739999995</v>
      </c>
      <c r="I19" s="11">
        <v>72835442.659999996</v>
      </c>
      <c r="J19" s="2">
        <v>75266241.989999995</v>
      </c>
      <c r="K19" s="11">
        <v>77869596.439999998</v>
      </c>
      <c r="L19" s="2">
        <v>80318076.349999994</v>
      </c>
      <c r="M19" s="11">
        <v>81846902.599999994</v>
      </c>
      <c r="N19" s="11">
        <v>83384456.269999996</v>
      </c>
      <c r="O19" s="5"/>
    </row>
    <row r="20" spans="1:18">
      <c r="B20" s="6"/>
      <c r="C20" s="12"/>
      <c r="D20" s="12"/>
      <c r="E20" s="12"/>
      <c r="F20" s="7"/>
      <c r="G20" s="12"/>
      <c r="H20" s="7"/>
      <c r="I20" s="12"/>
      <c r="J20" s="7"/>
      <c r="K20" s="12"/>
      <c r="L20" s="7"/>
      <c r="M20" s="12"/>
      <c r="N20" s="12"/>
    </row>
    <row r="22" spans="1:18">
      <c r="A22" s="4"/>
      <c r="B22" s="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7"/>
      <c r="Q22" s="17"/>
      <c r="R22" s="17"/>
    </row>
    <row r="23" spans="1: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5" spans="1:18">
      <c r="C25" s="26" t="s">
        <v>7</v>
      </c>
      <c r="D25" s="26" t="s">
        <v>7</v>
      </c>
      <c r="E25" s="26" t="s">
        <v>7</v>
      </c>
      <c r="F25" s="26" t="s">
        <v>7</v>
      </c>
      <c r="G25" s="26" t="s">
        <v>7</v>
      </c>
      <c r="H25" s="26" t="s">
        <v>7</v>
      </c>
    </row>
    <row r="26" spans="1:18">
      <c r="C26" s="9">
        <v>44013</v>
      </c>
      <c r="D26" s="9">
        <v>44044</v>
      </c>
      <c r="E26" s="9">
        <v>44075</v>
      </c>
      <c r="F26" s="9">
        <v>44105</v>
      </c>
      <c r="G26" s="9">
        <v>44136</v>
      </c>
      <c r="H26" s="9">
        <v>44166</v>
      </c>
    </row>
    <row r="27" spans="1:18">
      <c r="C27" s="10"/>
      <c r="D27" s="10"/>
      <c r="E27" s="10"/>
      <c r="F27" s="10"/>
      <c r="G27" s="10"/>
      <c r="H27" s="10"/>
    </row>
    <row r="28" spans="1:18">
      <c r="A28">
        <f>A26+1</f>
        <v>1</v>
      </c>
      <c r="B28" s="1" t="s">
        <v>1</v>
      </c>
      <c r="C28" s="11">
        <v>36767249.300000012</v>
      </c>
      <c r="D28" s="11">
        <v>37645789.730000012</v>
      </c>
      <c r="E28" s="28">
        <v>36116124.920000009</v>
      </c>
      <c r="F28" s="28">
        <v>36407524</v>
      </c>
      <c r="G28" s="28">
        <v>38731828.280000001</v>
      </c>
      <c r="H28" s="28">
        <v>40557339</v>
      </c>
    </row>
    <row r="29" spans="1:18">
      <c r="B29" s="6"/>
      <c r="C29" s="12"/>
      <c r="D29" s="12"/>
      <c r="E29" s="29"/>
      <c r="F29" s="29"/>
      <c r="G29" s="29"/>
      <c r="H29" s="29"/>
    </row>
    <row r="30" spans="1:18">
      <c r="A30">
        <f>A28+1</f>
        <v>2</v>
      </c>
      <c r="B30" s="8" t="s">
        <v>2</v>
      </c>
      <c r="C30" s="11">
        <v>1403022.4000000001</v>
      </c>
      <c r="D30" s="11">
        <v>2590044.9699999997</v>
      </c>
      <c r="E30" s="28">
        <v>1136662.32</v>
      </c>
      <c r="F30" s="28">
        <v>2366875</v>
      </c>
      <c r="G30" s="28">
        <v>3721964</v>
      </c>
      <c r="H30" s="28">
        <v>2531775.29</v>
      </c>
    </row>
    <row r="31" spans="1:18">
      <c r="B31" s="6"/>
      <c r="C31" s="12"/>
      <c r="D31" s="12"/>
      <c r="E31" s="29"/>
      <c r="F31" s="29"/>
      <c r="G31" s="29"/>
      <c r="H31" s="29"/>
    </row>
    <row r="32" spans="1:18">
      <c r="A32">
        <f>A30+1</f>
        <v>3</v>
      </c>
      <c r="B32" s="3" t="s">
        <v>3</v>
      </c>
      <c r="C32" s="11">
        <v>-614877.06000000006</v>
      </c>
      <c r="D32" s="11">
        <v>-4374848.370000001</v>
      </c>
      <c r="E32" s="28">
        <v>-1353772.1400000001</v>
      </c>
      <c r="F32" s="28">
        <v>-1659967</v>
      </c>
      <c r="G32" s="28">
        <v>-1427983</v>
      </c>
      <c r="H32" s="28">
        <v>-827841.52</v>
      </c>
    </row>
    <row r="33" spans="1:8">
      <c r="B33" s="6"/>
      <c r="C33" s="12"/>
      <c r="D33" s="12"/>
      <c r="E33" s="12"/>
      <c r="F33" s="12"/>
      <c r="G33" s="12"/>
      <c r="H33" s="12"/>
    </row>
    <row r="34" spans="1:8">
      <c r="C34" s="4"/>
      <c r="D34" s="4"/>
    </row>
    <row r="35" spans="1:8">
      <c r="A35" s="24"/>
      <c r="B35" s="24"/>
      <c r="C35" s="25" t="s">
        <v>7</v>
      </c>
      <c r="D35" s="26" t="s">
        <v>7</v>
      </c>
      <c r="E35" s="26" t="s">
        <v>7</v>
      </c>
      <c r="F35" s="26" t="s">
        <v>7</v>
      </c>
      <c r="G35" s="26" t="s">
        <v>7</v>
      </c>
      <c r="H35" s="26" t="s">
        <v>7</v>
      </c>
    </row>
    <row r="36" spans="1:8">
      <c r="A36" s="24"/>
      <c r="B36" s="24"/>
      <c r="C36" s="9">
        <v>44013</v>
      </c>
      <c r="D36" s="9">
        <v>44044</v>
      </c>
      <c r="E36" s="9">
        <v>44075</v>
      </c>
      <c r="F36" s="9">
        <v>44105</v>
      </c>
      <c r="G36" s="9">
        <v>44136</v>
      </c>
      <c r="H36" s="9">
        <v>44166</v>
      </c>
    </row>
    <row r="37" spans="1:8">
      <c r="C37" s="10"/>
      <c r="D37" s="10"/>
    </row>
    <row r="38" spans="1:8">
      <c r="A38">
        <f>A32+1</f>
        <v>4</v>
      </c>
      <c r="B38" s="8" t="s">
        <v>4</v>
      </c>
      <c r="C38" s="11">
        <v>1839759.52</v>
      </c>
      <c r="D38" s="11">
        <v>1875101.83</v>
      </c>
      <c r="E38" s="11">
        <v>1895116.64</v>
      </c>
      <c r="F38" s="11">
        <v>1933441</v>
      </c>
      <c r="G38" s="11">
        <v>1960635</v>
      </c>
      <c r="H38" s="11">
        <v>1990993</v>
      </c>
    </row>
    <row r="39" spans="1:8">
      <c r="B39" s="6"/>
      <c r="C39" s="18"/>
      <c r="D39" s="18"/>
      <c r="E39" s="18"/>
      <c r="F39" s="18"/>
      <c r="G39" s="18"/>
      <c r="H39" s="18"/>
    </row>
    <row r="40" spans="1:8">
      <c r="A40">
        <f>A38+1</f>
        <v>5</v>
      </c>
      <c r="B40" s="15" t="s">
        <v>5</v>
      </c>
      <c r="C40" s="11">
        <v>52169930.780000001</v>
      </c>
      <c r="D40" s="11">
        <v>55636730.719999999</v>
      </c>
      <c r="E40" s="11">
        <v>57704017.240000002</v>
      </c>
      <c r="F40" s="11">
        <v>59314777</v>
      </c>
      <c r="G40" s="11">
        <v>60955960</v>
      </c>
      <c r="H40" s="11">
        <v>62977823</v>
      </c>
    </row>
    <row r="41" spans="1:8">
      <c r="B41" s="16"/>
      <c r="C41" s="18"/>
      <c r="D41" s="18"/>
      <c r="E41" s="18"/>
      <c r="F41" s="18"/>
      <c r="G41" s="18"/>
      <c r="H41" s="18"/>
    </row>
    <row r="42" spans="1:8">
      <c r="A42">
        <f>A40+1</f>
        <v>6</v>
      </c>
      <c r="B42" s="8" t="s">
        <v>6</v>
      </c>
      <c r="C42" s="11">
        <v>85488782.620000005</v>
      </c>
      <c r="D42" s="11">
        <v>87896916.489999995</v>
      </c>
      <c r="E42" s="11">
        <v>91180969.109999999</v>
      </c>
      <c r="F42" s="11">
        <v>93178055</v>
      </c>
      <c r="G42" s="11">
        <v>95988455</v>
      </c>
      <c r="H42" s="11">
        <v>100143961</v>
      </c>
    </row>
    <row r="43" spans="1:8">
      <c r="B43" s="6"/>
      <c r="C43" s="12"/>
      <c r="D43" s="12"/>
      <c r="E43" s="12"/>
      <c r="F43" s="12"/>
      <c r="G43" s="12"/>
      <c r="H43" s="12"/>
    </row>
    <row r="45" spans="1:8">
      <c r="C45" s="17"/>
      <c r="D45" s="17"/>
      <c r="E45" s="17"/>
      <c r="F45" s="17"/>
      <c r="G45" s="17"/>
    </row>
    <row r="47" spans="1:8">
      <c r="G47" s="17">
        <f>SUM(G40-43628367)</f>
        <v>17327593</v>
      </c>
      <c r="H47" s="17">
        <f>SUM(H40-43628367)</f>
        <v>19349456</v>
      </c>
    </row>
  </sheetData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rName xmlns="2b3e4a6e-70e7-429a-8b4c-4b52b70132d7">
      <UserInfo>
        <DisplayName/>
        <AccountId xsi:nil="true"/>
        <AccountType/>
      </UserInfo>
    </ApproverName>
    <PlatformSignOffStatus xmlns="2b3e4a6e-70e7-429a-8b4c-4b52b70132d7" xsi:nil="true"/>
    <Company xmlns="2b3e4a6e-70e7-429a-8b4c-4b52b70132d7" xsi:nil="true"/>
    <Channel xmlns="2b3e4a6e-70e7-429a-8b4c-4b52b70132d7" xsi:nil="true"/>
    <SagePoNO xmlns="2b3e4a6e-70e7-429a-8b4c-4b52b70132d7" xsi:nil="true"/>
    <AccountsSignoff xmlns="2b3e4a6e-70e7-429a-8b4c-4b52b70132d7" xsi:nil="true"/>
    <ApproverName1 xmlns="2b3e4a6e-70e7-429a-8b4c-4b52b70132d7" xsi:nil="true"/>
    <Date xmlns="2b3e4a6e-70e7-429a-8b4c-4b52b70132d7">2020-09-02T14:50:53+00:00</Date>
    <ImagineOption xmlns="2b3e4a6e-70e7-429a-8b4c-4b52b70132d7">
      <Url xsi:nil="true"/>
      <Description xsi:nil="true"/>
    </ImagineOption>
    <IsModified xmlns="2b3e4a6e-70e7-429a-8b4c-4b52b70132d7">false</IsModified>
    <PlatformUpdateApprover xmlns="2b3e4a6e-70e7-429a-8b4c-4b52b70132d7" xsi:nil="true"/>
    <ApprovalDate xmlns="2b3e4a6e-70e7-429a-8b4c-4b52b70132d7" xsi:nil="true"/>
    <PlatformUpdateComment xmlns="2b3e4a6e-70e7-429a-8b4c-4b52b70132d7" xsi:nil="true"/>
    <Messagetype xmlns="2b3e4a6e-70e7-429a-8b4c-4b52b70132d7" xsi:nil="true"/>
    <Title1 xmlns="2b3e4a6e-70e7-429a-8b4c-4b52b70132d7" xsi:nil="true"/>
    <_Flow_SignoffStatus xmlns="2b3e4a6e-70e7-429a-8b4c-4b52b70132d7" xsi:nil="true"/>
    <SignOffComments xmlns="2b3e4a6e-70e7-429a-8b4c-4b52b70132d7" xsi:nil="true"/>
    <AccountsDateSignOff xmlns="2b3e4a6e-70e7-429a-8b4c-4b52b70132d7" xsi:nil="true"/>
    <SharedWithUsers xmlns="28b31d5d-0f2c-4280-89f1-2d0978fcb375">
      <UserInfo>
        <DisplayName>Carl Rosenberg</DisplayName>
        <AccountId>104</AccountId>
        <AccountType/>
      </UserInfo>
      <UserInfo>
        <DisplayName>Balachandran Selvajith</DisplayName>
        <AccountId>14</AccountId>
        <AccountType/>
      </UserInfo>
      <UserInfo>
        <DisplayName>Tony Hetherington</DisplayName>
        <AccountId>108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9D865CAED31C49B3A802E5DE5350BC" ma:contentTypeVersion="33" ma:contentTypeDescription="Create a new document." ma:contentTypeScope="" ma:versionID="32e60378bf02f24314486cb89d2fd8cc">
  <xsd:schema xmlns:xsd="http://www.w3.org/2001/XMLSchema" xmlns:xs="http://www.w3.org/2001/XMLSchema" xmlns:p="http://schemas.microsoft.com/office/2006/metadata/properties" xmlns:ns2="2b3e4a6e-70e7-429a-8b4c-4b52b70132d7" xmlns:ns3="28b31d5d-0f2c-4280-89f1-2d0978fcb375" targetNamespace="http://schemas.microsoft.com/office/2006/metadata/properties" ma:root="true" ma:fieldsID="64992d74b9127f5dde0e943566c0086b" ns2:_="" ns3:_="">
    <xsd:import namespace="2b3e4a6e-70e7-429a-8b4c-4b52b70132d7"/>
    <xsd:import namespace="28b31d5d-0f2c-4280-89f1-2d0978fcb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Channel" minOccurs="0"/>
                <xsd:element ref="ns2:Messagetype" minOccurs="0"/>
                <xsd:element ref="ns2:Company" minOccurs="0"/>
                <xsd:element ref="ns2:ImagineOption" minOccurs="0"/>
                <xsd:element ref="ns2:SignOffComments" minOccurs="0"/>
                <xsd:element ref="ns2:Date" minOccurs="0"/>
                <xsd:element ref="ns2:MediaServiceDateTaken" minOccurs="0"/>
                <xsd:element ref="ns2:MediaServiceLocation" minOccurs="0"/>
                <xsd:element ref="ns2:ApproverName" minOccurs="0"/>
                <xsd:element ref="ns2:ApprovalDate" minOccurs="0"/>
                <xsd:element ref="ns2:IsModified" minOccurs="0"/>
                <xsd:element ref="ns2:Title1" minOccurs="0"/>
                <xsd:element ref="ns2:SagePoNO" minOccurs="0"/>
                <xsd:element ref="ns2:AccountsDateSignOff" minOccurs="0"/>
                <xsd:element ref="ns2:AccountsSignoff" minOccurs="0"/>
                <xsd:element ref="ns2:ApproverName1" minOccurs="0"/>
                <xsd:element ref="ns2:PlatformUpdateComment" minOccurs="0"/>
                <xsd:element ref="ns2:PlatformSignOffStatus" minOccurs="0"/>
                <xsd:element ref="ns2:PlatformUpdateAppro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e4a6e-70e7-429a-8b4c-4b52b70132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hannel" ma:index="19" nillable="true" ma:displayName="Channel" ma:format="RadioButtons" ma:internalName="Channel">
      <xsd:simpleType>
        <xsd:union memberTypes="dms:Text">
          <xsd:simpleType>
            <xsd:restriction base="dms:Choice">
              <xsd:enumeration value="E-mail"/>
              <xsd:enumeration value="Platform update"/>
              <xsd:enumeration value="Website"/>
              <xsd:enumeration value="Social Media"/>
              <xsd:enumeration value="Print"/>
              <xsd:enumeration value="External"/>
              <xsd:enumeration value="Text Message"/>
            </xsd:restriction>
          </xsd:simpleType>
        </xsd:union>
      </xsd:simpleType>
    </xsd:element>
    <xsd:element name="Messagetype" ma:index="20" nillable="true" ma:displayName="Message type" ma:format="RadioButtons" ma:internalName="Messagetype">
      <xsd:simpleType>
        <xsd:union memberTypes="dms:Text">
          <xsd:simpleType>
            <xsd:restriction base="dms:Choice">
              <xsd:enumeration value="Newsletter"/>
              <xsd:enumeration value="Update from Kuflink"/>
              <xsd:enumeration value="New deal"/>
              <xsd:enumeration value="Loan update"/>
              <xsd:enumeration value="Staging sign off"/>
              <xsd:enumeration value="FAQ update"/>
            </xsd:restriction>
          </xsd:simpleType>
        </xsd:union>
      </xsd:simpleType>
    </xsd:element>
    <xsd:element name="Company" ma:index="21" nillable="true" ma:displayName="Company" ma:format="RadioButtons" ma:internalName="Company">
      <xsd:simpleType>
        <xsd:union memberTypes="dms:Text">
          <xsd:simpleType>
            <xsd:restriction base="dms:Choice">
              <xsd:enumeration value="Kuflink Ltd"/>
              <xsd:enumeration value="Kuflink Bridging Ltd"/>
              <xsd:enumeration value="Group"/>
            </xsd:restriction>
          </xsd:simpleType>
        </xsd:union>
      </xsd:simpleType>
    </xsd:element>
    <xsd:element name="ImagineOption" ma:index="22" nillable="true" ma:displayName="Image Option" ma:format="Image" ma:internalName="ImagineOp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ignOffComments" ma:index="23" nillable="true" ma:displayName="Sign Off Comments " ma:format="Dropdown" ma:internalName="SignOffComments">
      <xsd:simpleType>
        <xsd:restriction base="dms:Note">
          <xsd:maxLength value="255"/>
        </xsd:restriction>
      </xsd:simpleType>
    </xsd:element>
    <xsd:element name="Date" ma:index="24" nillable="true" ma:displayName="Date" ma:default="[today]" ma:format="DateTime" ma:internalName="Date">
      <xsd:simpleType>
        <xsd:restriction base="dms:DateTim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ApproverName" ma:index="27" nillable="true" ma:displayName="ApproverName" ma:format="Dropdown" ma:list="UserInfo" ma:SharePointGroup="0" ma:internalName="Approver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Date" ma:index="28" nillable="true" ma:displayName="ApprovalDate" ma:format="DateOnly" ma:internalName="ApprovalDate">
      <xsd:simpleType>
        <xsd:restriction base="dms:DateTime"/>
      </xsd:simpleType>
    </xsd:element>
    <xsd:element name="IsModified" ma:index="29" nillable="true" ma:displayName="IsModified" ma:default="0" ma:format="Dropdown" ma:internalName="IsModified">
      <xsd:simpleType>
        <xsd:restriction base="dms:Boolean"/>
      </xsd:simpleType>
    </xsd:element>
    <xsd:element name="Title1" ma:index="30" nillable="true" ma:displayName="Title 1" ma:format="Dropdown" ma:internalName="Title1">
      <xsd:simpleType>
        <xsd:restriction base="dms:Text">
          <xsd:maxLength value="255"/>
        </xsd:restriction>
      </xsd:simpleType>
    </xsd:element>
    <xsd:element name="SagePoNO" ma:index="31" nillable="true" ma:displayName="SagePoNO" ma:format="Dropdown" ma:internalName="SagePoNO">
      <xsd:simpleType>
        <xsd:restriction base="dms:Text">
          <xsd:maxLength value="255"/>
        </xsd:restriction>
      </xsd:simpleType>
    </xsd:element>
    <xsd:element name="AccountsDateSignOff" ma:index="32" nillable="true" ma:displayName="AccountsDateSignOff" ma:format="DateTime" ma:internalName="AccountsDateSignOff">
      <xsd:simpleType>
        <xsd:restriction base="dms:DateTime"/>
      </xsd:simpleType>
    </xsd:element>
    <xsd:element name="AccountsSignoff" ma:index="33" nillable="true" ma:displayName="Accounts Sign off" ma:format="Dropdown" ma:internalName="AccountsSignoff">
      <xsd:simpleType>
        <xsd:restriction base="dms:Text">
          <xsd:maxLength value="255"/>
        </xsd:restriction>
      </xsd:simpleType>
    </xsd:element>
    <xsd:element name="ApproverName1" ma:index="34" nillable="true" ma:displayName="ApproverName1" ma:format="Dropdown" ma:internalName="ApproverName1">
      <xsd:simpleType>
        <xsd:restriction base="dms:Text">
          <xsd:maxLength value="255"/>
        </xsd:restriction>
      </xsd:simpleType>
    </xsd:element>
    <xsd:element name="PlatformUpdateComment" ma:index="35" nillable="true" ma:displayName="PlatformUpdateComment" ma:format="Dropdown" ma:internalName="PlatformUpdateComment">
      <xsd:simpleType>
        <xsd:restriction base="dms:Note">
          <xsd:maxLength value="255"/>
        </xsd:restriction>
      </xsd:simpleType>
    </xsd:element>
    <xsd:element name="PlatformSignOffStatus" ma:index="36" nillable="true" ma:displayName="Platform Sign Off Status" ma:format="Dropdown" ma:internalName="PlatformSignOffStatus">
      <xsd:simpleType>
        <xsd:restriction base="dms:Text">
          <xsd:maxLength value="255"/>
        </xsd:restriction>
      </xsd:simpleType>
    </xsd:element>
    <xsd:element name="PlatformUpdateApprover" ma:index="37" nillable="true" ma:displayName="Platform Update Approver " ma:format="Dropdown" ma:internalName="PlatformUpdateApprov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31d5d-0f2c-4280-89f1-2d0978fcb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B339D8-2228-4F84-AB65-DC600168254C}">
  <ds:schemaRefs>
    <ds:schemaRef ds:uri="28b31d5d-0f2c-4280-89f1-2d0978fcb375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2b3e4a6e-70e7-429a-8b4c-4b52b70132d7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117AA57-8B35-47C8-BF07-EC31F5F40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e4a6e-70e7-429a-8b4c-4b52b70132d7"/>
    <ds:schemaRef ds:uri="28b31d5d-0f2c-4280-89f1-2d0978fcb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090198-5112-4015-AC69-9F99000DA1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 Binning</dc:creator>
  <cp:keywords/>
  <dc:description/>
  <cp:lastModifiedBy>Balachandran Selvajith</cp:lastModifiedBy>
  <cp:revision/>
  <dcterms:created xsi:type="dcterms:W3CDTF">2020-09-02T13:37:37Z</dcterms:created>
  <dcterms:modified xsi:type="dcterms:W3CDTF">2021-01-14T14:18:29Z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0x010100899D865CAED31C49B3A802E5DE5350BC</vt:lpwstr>
  </property>
</Properties>
</file>