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winderbinning/Desktop/"/>
    </mc:Choice>
  </mc:AlternateContent>
  <xr:revisionPtr revIDLastSave="0" documentId="8_{DF5E689B-BA97-B644-AB50-2F93383EA271}" xr6:coauthVersionLast="47" xr6:coauthVersionMax="47" xr10:uidLastSave="{00000000-0000-0000-0000-000000000000}"/>
  <bookViews>
    <workbookView xWindow="140" yWindow="500" windowWidth="33600" windowHeight="18020" xr2:uid="{0169E7DB-CA7B-E14F-9CC2-365B2045E923}"/>
  </bookViews>
  <sheets>
    <sheet name="Sheet1" sheetId="1" r:id="rId1"/>
  </sheets>
  <definedNames>
    <definedName name="_xlnm.Print_Area" localSheetId="0">Sheet1!$L$103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2" i="1" l="1"/>
  <c r="A124" i="1" s="1"/>
  <c r="A126" i="1" s="1"/>
  <c r="A132" i="1" s="1"/>
  <c r="A134" i="1" s="1"/>
  <c r="A136" i="1" s="1"/>
  <c r="A99" i="1"/>
  <c r="A101" i="1" s="1"/>
  <c r="A103" i="1" s="1"/>
  <c r="A109" i="1" s="1"/>
  <c r="A111" i="1" s="1"/>
  <c r="A113" i="1" s="1"/>
  <c r="A76" i="1"/>
  <c r="A78" i="1" s="1"/>
  <c r="A80" i="1" s="1"/>
  <c r="A86" i="1" s="1"/>
  <c r="A88" i="1" s="1"/>
  <c r="A90" i="1" s="1"/>
  <c r="A52" i="1"/>
  <c r="A54" i="1" s="1"/>
  <c r="A56" i="1" s="1"/>
  <c r="A62" i="1" s="1"/>
  <c r="A64" i="1" s="1"/>
  <c r="A66" i="1" s="1"/>
  <c r="A30" i="1"/>
  <c r="A32" i="1" s="1"/>
  <c r="A34" i="1" s="1"/>
  <c r="A40" i="1" s="1"/>
  <c r="A42" i="1" s="1"/>
  <c r="A44" i="1" s="1"/>
  <c r="A8" i="1"/>
  <c r="A10" i="1" s="1"/>
  <c r="A12" i="1" s="1"/>
  <c r="A18" i="1" s="1"/>
  <c r="A20" i="1" s="1"/>
  <c r="A22" i="1" s="1"/>
</calcChain>
</file>

<file path=xl/sharedStrings.xml><?xml version="1.0" encoding="utf-8"?>
<sst xmlns="http://schemas.openxmlformats.org/spreadsheetml/2006/main" count="180" uniqueCount="12">
  <si>
    <t>Year 1</t>
  </si>
  <si>
    <t>Net Loan Outstanding at End of Month</t>
  </si>
  <si>
    <t>Total New Lending in the Month</t>
  </si>
  <si>
    <t>Capital and Interest Repaid in the Month</t>
  </si>
  <si>
    <t>Total Secondary Market Sales to date</t>
  </si>
  <si>
    <t>Total Capital Repaid to date</t>
  </si>
  <si>
    <t>Total Amount Invested to date</t>
  </si>
  <si>
    <t>Year 2</t>
  </si>
  <si>
    <t>Year 3</t>
  </si>
  <si>
    <t>Year 4</t>
  </si>
  <si>
    <t>Year 5</t>
  </si>
  <si>
    <t xml:space="preserve">Year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</si>
</sst>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Nunito Sans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17" fontId="3" fillId="0" borderId="2" xfId="0" applyNumberFormat="1" applyFont="1" applyBorder="1" applyAlignment="1">
      <alignment horizontal="right"/>
    </xf>
    <xf numFmtId="17" fontId="3" fillId="0" borderId="0" xfId="0" applyNumberFormat="1" applyFont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1" applyNumberFormat="1" applyFont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0" fillId="0" borderId="6" xfId="0" applyBorder="1"/>
    <xf numFmtId="0" fontId="0" fillId="0" borderId="7" xfId="0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0" xfId="0" applyNumberFormat="1"/>
    <xf numFmtId="164" fontId="0" fillId="0" borderId="8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43" fontId="0" fillId="0" borderId="2" xfId="1" applyFont="1" applyBorder="1"/>
    <xf numFmtId="43" fontId="0" fillId="0" borderId="8" xfId="1" applyFont="1" applyBorder="1"/>
    <xf numFmtId="43" fontId="0" fillId="0" borderId="0" xfId="1" applyFont="1"/>
    <xf numFmtId="43" fontId="0" fillId="0" borderId="5" xfId="1" applyFont="1" applyFill="1" applyBorder="1"/>
    <xf numFmtId="43" fontId="0" fillId="0" borderId="10" xfId="1" applyFont="1" applyBorder="1"/>
    <xf numFmtId="164" fontId="0" fillId="0" borderId="6" xfId="1" applyNumberFormat="1" applyFont="1" applyBorder="1"/>
    <xf numFmtId="43" fontId="0" fillId="0" borderId="7" xfId="1" applyFont="1" applyBorder="1"/>
    <xf numFmtId="43" fontId="0" fillId="0" borderId="9" xfId="1" applyFont="1" applyBorder="1"/>
    <xf numFmtId="43" fontId="0" fillId="0" borderId="6" xfId="1" applyFont="1" applyBorder="1"/>
    <xf numFmtId="164" fontId="0" fillId="0" borderId="11" xfId="1" applyNumberFormat="1" applyFont="1" applyBorder="1"/>
    <xf numFmtId="43" fontId="0" fillId="0" borderId="3" xfId="1" applyFont="1" applyBorder="1"/>
    <xf numFmtId="43" fontId="0" fillId="0" borderId="4" xfId="1" applyFont="1" applyFill="1" applyBorder="1"/>
    <xf numFmtId="43" fontId="0" fillId="0" borderId="12" xfId="1" applyFont="1" applyBorder="1"/>
    <xf numFmtId="0" fontId="0" fillId="0" borderId="9" xfId="0" applyBorder="1"/>
    <xf numFmtId="0" fontId="0" fillId="0" borderId="11" xfId="0" applyBorder="1"/>
    <xf numFmtId="0" fontId="0" fillId="2" borderId="9" xfId="0" applyFill="1" applyBorder="1"/>
    <xf numFmtId="17" fontId="3" fillId="0" borderId="5" xfId="0" applyNumberFormat="1" applyFont="1" applyBorder="1" applyAlignment="1">
      <alignment horizontal="right"/>
    </xf>
    <xf numFmtId="17" fontId="3" fillId="0" borderId="10" xfId="0" applyNumberFormat="1" applyFont="1" applyBorder="1" applyAlignment="1">
      <alignment horizontal="right"/>
    </xf>
    <xf numFmtId="43" fontId="0" fillId="0" borderId="4" xfId="1" applyFont="1" applyBorder="1"/>
    <xf numFmtId="43" fontId="0" fillId="0" borderId="5" xfId="1" applyFont="1" applyBorder="1"/>
    <xf numFmtId="43" fontId="0" fillId="0" borderId="0" xfId="1" applyFont="1" applyBorder="1"/>
    <xf numFmtId="0" fontId="2" fillId="0" borderId="2" xfId="0" applyFont="1" applyBorder="1" applyAlignment="1">
      <alignment horizontal="right"/>
    </xf>
    <xf numFmtId="17" fontId="3" fillId="0" borderId="8" xfId="0" applyNumberFormat="1" applyFont="1" applyBorder="1" applyAlignment="1">
      <alignment horizontal="right"/>
    </xf>
    <xf numFmtId="164" fontId="0" fillId="0" borderId="2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577273</xdr:colOff>
      <xdr:row>1</xdr:row>
      <xdr:rowOff>31488</xdr:rowOff>
    </xdr:from>
    <xdr:to>
      <xdr:col>1</xdr:col>
      <xdr:colOff>2573327</xdr:colOff>
      <xdr:row>4</xdr:row>
      <xdr:rowOff>20991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87B35B-D939-5540-8E99-BA6015A4C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73" y="234688"/>
          <a:ext cx="2669154" cy="599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511C-9941-EF4E-9277-095A6E3C637C}">
  <dimension ref="A5:R144"/>
  <sheetViews>
    <sheetView tabSelected="1" topLeftCell="A111" workbookViewId="0">
      <selection activeCell="G133" sqref="G133"/>
    </sheetView>
  </sheetViews>
  <sheetFormatPr baseColWidth="10" defaultColWidth="11" defaultRowHeight="16" x14ac:dyDescent="0.2"/>
  <cols>
    <col min="1" max="1" width="9.33203125" customWidth="1"/>
    <col min="2" max="2" width="38.6640625" customWidth="1"/>
    <col min="3" max="14" width="14.83203125" bestFit="1" customWidth="1"/>
    <col min="15" max="15" width="14.83203125" customWidth="1"/>
    <col min="16" max="17" width="14.83203125" bestFit="1" customWidth="1"/>
    <col min="18" max="18" width="11.5" bestFit="1" customWidth="1"/>
  </cols>
  <sheetData>
    <row r="5" spans="1:18" s="1" customFormat="1" x14ac:dyDescent="0.2"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3"/>
    </row>
    <row r="6" spans="1:18" s="1" customFormat="1" x14ac:dyDescent="0.2">
      <c r="C6" s="4">
        <v>42552</v>
      </c>
      <c r="D6" s="4">
        <v>42583</v>
      </c>
      <c r="E6" s="4">
        <v>42614</v>
      </c>
      <c r="F6" s="4">
        <v>42644</v>
      </c>
      <c r="G6" s="4">
        <v>42675</v>
      </c>
      <c r="H6" s="4">
        <v>42705</v>
      </c>
      <c r="I6" s="4">
        <v>42736</v>
      </c>
      <c r="J6" s="4">
        <v>42767</v>
      </c>
      <c r="K6" s="4">
        <v>42795</v>
      </c>
      <c r="L6" s="4">
        <v>42826</v>
      </c>
      <c r="M6" s="4">
        <v>42856</v>
      </c>
      <c r="N6" s="4">
        <v>42887</v>
      </c>
      <c r="O6" s="5"/>
    </row>
    <row r="7" spans="1:18" x14ac:dyDescent="0.2">
      <c r="C7" s="6"/>
      <c r="D7" s="6"/>
      <c r="E7" s="6"/>
      <c r="F7" s="6"/>
      <c r="G7" s="6"/>
      <c r="H7" s="6"/>
      <c r="I7" s="6"/>
      <c r="J7" s="6"/>
      <c r="K7" s="6"/>
      <c r="L7" s="7"/>
      <c r="M7" s="6"/>
      <c r="N7" s="6"/>
    </row>
    <row r="8" spans="1:18" x14ac:dyDescent="0.2">
      <c r="A8">
        <f>A6+1</f>
        <v>1</v>
      </c>
      <c r="B8" s="8" t="s">
        <v>1</v>
      </c>
      <c r="C8" s="9"/>
      <c r="D8" s="9"/>
      <c r="E8" s="9"/>
      <c r="F8" s="9"/>
      <c r="G8" s="9"/>
      <c r="H8" s="9"/>
      <c r="I8" s="9"/>
      <c r="J8" s="9"/>
      <c r="K8" s="9"/>
      <c r="L8" s="10"/>
      <c r="M8" s="9"/>
      <c r="N8" s="9"/>
      <c r="O8" s="11"/>
    </row>
    <row r="9" spans="1:18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2"/>
      <c r="M9" s="13"/>
      <c r="N9" s="13"/>
    </row>
    <row r="10" spans="1:18" x14ac:dyDescent="0.2">
      <c r="A10">
        <f>A8+1</f>
        <v>2</v>
      </c>
      <c r="B10" s="8" t="s">
        <v>2</v>
      </c>
      <c r="C10" s="9"/>
      <c r="D10" s="9"/>
      <c r="E10" s="9"/>
      <c r="F10" s="9"/>
      <c r="G10" s="9"/>
      <c r="H10" s="9"/>
      <c r="I10" s="9"/>
      <c r="J10" s="9"/>
      <c r="K10" s="9"/>
      <c r="L10" s="10"/>
      <c r="M10" s="9"/>
      <c r="N10" s="9"/>
      <c r="O10" s="11"/>
    </row>
    <row r="11" spans="1:18" x14ac:dyDescent="0.2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2"/>
      <c r="M11" s="13"/>
      <c r="N11" s="13"/>
    </row>
    <row r="12" spans="1:18" x14ac:dyDescent="0.2">
      <c r="A12">
        <f>A10+1</f>
        <v>3</v>
      </c>
      <c r="B12" s="7" t="s">
        <v>3</v>
      </c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4"/>
      <c r="N12" s="14"/>
      <c r="O12" s="11"/>
      <c r="R12" s="16"/>
    </row>
    <row r="13" spans="1:18" x14ac:dyDescent="0.2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2"/>
      <c r="M13" s="13"/>
      <c r="N13" s="13"/>
    </row>
    <row r="15" spans="1:18" s="1" customFormat="1" x14ac:dyDescent="0.2">
      <c r="C15" s="2" t="s">
        <v>0</v>
      </c>
      <c r="D15" s="2" t="s">
        <v>0</v>
      </c>
      <c r="E15" s="2" t="s">
        <v>0</v>
      </c>
      <c r="F15" s="2" t="s">
        <v>0</v>
      </c>
      <c r="G15" s="2" t="s">
        <v>0</v>
      </c>
      <c r="H15" s="2" t="s">
        <v>0</v>
      </c>
      <c r="I15" s="2" t="s">
        <v>0</v>
      </c>
      <c r="J15" s="2" t="s">
        <v>0</v>
      </c>
      <c r="K15" s="2" t="s">
        <v>0</v>
      </c>
      <c r="L15" s="2" t="s">
        <v>0</v>
      </c>
      <c r="M15" s="2" t="s">
        <v>0</v>
      </c>
      <c r="N15" s="2" t="s">
        <v>0</v>
      </c>
      <c r="O15" s="3"/>
    </row>
    <row r="16" spans="1:18" s="1" customFormat="1" x14ac:dyDescent="0.2">
      <c r="C16" s="4">
        <v>42552</v>
      </c>
      <c r="D16" s="4">
        <v>42583</v>
      </c>
      <c r="E16" s="4">
        <v>42614</v>
      </c>
      <c r="F16" s="4">
        <v>42644</v>
      </c>
      <c r="G16" s="4">
        <v>42675</v>
      </c>
      <c r="H16" s="4">
        <v>42705</v>
      </c>
      <c r="I16" s="4">
        <v>42736</v>
      </c>
      <c r="J16" s="4">
        <v>42767</v>
      </c>
      <c r="K16" s="4">
        <v>42795</v>
      </c>
      <c r="L16" s="4">
        <v>42826</v>
      </c>
      <c r="M16" s="4">
        <v>42856</v>
      </c>
      <c r="N16" s="4">
        <v>42887</v>
      </c>
      <c r="O16" s="5"/>
    </row>
    <row r="17" spans="1:18" x14ac:dyDescent="0.2">
      <c r="C17" s="6"/>
      <c r="D17" s="6"/>
      <c r="E17" s="6"/>
      <c r="G17" s="6"/>
      <c r="I17" s="6"/>
      <c r="K17" s="6"/>
      <c r="M17" s="6"/>
      <c r="N17" s="6"/>
    </row>
    <row r="18" spans="1:18" x14ac:dyDescent="0.2">
      <c r="A18">
        <f>A12+1</f>
        <v>4</v>
      </c>
      <c r="B18" s="8" t="s">
        <v>4</v>
      </c>
      <c r="C18" s="9"/>
      <c r="D18" s="9"/>
      <c r="E18" s="9"/>
      <c r="F18" s="17"/>
      <c r="G18" s="9"/>
      <c r="H18" s="17"/>
      <c r="I18" s="9"/>
      <c r="J18" s="17"/>
      <c r="K18" s="9"/>
      <c r="L18" s="17"/>
      <c r="M18" s="9"/>
      <c r="N18" s="9"/>
      <c r="O18" s="11"/>
    </row>
    <row r="19" spans="1:18" x14ac:dyDescent="0.2">
      <c r="B19" s="12"/>
      <c r="C19" s="18"/>
      <c r="D19" s="18"/>
      <c r="E19" s="18"/>
      <c r="F19" s="19"/>
      <c r="G19" s="18"/>
      <c r="H19" s="19"/>
      <c r="I19" s="18"/>
      <c r="J19" s="19"/>
      <c r="K19" s="18"/>
      <c r="L19" s="19"/>
      <c r="M19" s="18"/>
      <c r="N19" s="18"/>
      <c r="O19" s="11"/>
    </row>
    <row r="20" spans="1:18" x14ac:dyDescent="0.2">
      <c r="A20">
        <f>A18+1</f>
        <v>5</v>
      </c>
      <c r="B20" s="10" t="s">
        <v>5</v>
      </c>
      <c r="C20" s="20"/>
      <c r="D20" s="20"/>
      <c r="E20" s="20"/>
      <c r="F20" s="21"/>
      <c r="G20" s="20">
        <v>199900.46</v>
      </c>
      <c r="H20" s="22">
        <v>199900.46</v>
      </c>
      <c r="I20" s="20">
        <v>253520.46</v>
      </c>
      <c r="J20" s="22">
        <v>283520.46000000002</v>
      </c>
      <c r="K20" s="20">
        <v>288520.46000000002</v>
      </c>
      <c r="L20" s="23">
        <v>288520.46000000002</v>
      </c>
      <c r="M20" s="20">
        <v>337520.46</v>
      </c>
      <c r="N20" s="24">
        <v>337520.46</v>
      </c>
      <c r="O20" s="11"/>
    </row>
    <row r="21" spans="1:18" x14ac:dyDescent="0.2">
      <c r="B21" s="25"/>
      <c r="C21" s="26"/>
      <c r="D21" s="26"/>
      <c r="E21" s="26"/>
      <c r="F21" s="27"/>
      <c r="G21" s="26"/>
      <c r="H21" s="27"/>
      <c r="I21" s="26"/>
      <c r="J21" s="27"/>
      <c r="K21" s="26"/>
      <c r="L21" s="28"/>
      <c r="M21" s="18"/>
      <c r="N21" s="29"/>
      <c r="O21" s="11"/>
    </row>
    <row r="22" spans="1:18" x14ac:dyDescent="0.2">
      <c r="A22">
        <f>A20+1</f>
        <v>6</v>
      </c>
      <c r="B22" s="8" t="s">
        <v>6</v>
      </c>
      <c r="C22" s="20">
        <v>90000</v>
      </c>
      <c r="D22" s="22">
        <v>97580</v>
      </c>
      <c r="E22" s="20">
        <v>153430</v>
      </c>
      <c r="F22" s="22">
        <v>261930.04</v>
      </c>
      <c r="G22" s="30">
        <v>387602.31</v>
      </c>
      <c r="H22" s="22">
        <v>449301.68</v>
      </c>
      <c r="I22" s="30">
        <v>539300.46</v>
      </c>
      <c r="J22" s="22">
        <v>1155879.18</v>
      </c>
      <c r="K22" s="30">
        <v>1359620.99</v>
      </c>
      <c r="L22" s="31">
        <v>1983226.75</v>
      </c>
      <c r="M22" s="30">
        <v>2344094.06</v>
      </c>
      <c r="N22" s="32">
        <v>3010705.55</v>
      </c>
      <c r="O22" s="11"/>
    </row>
    <row r="23" spans="1:18" x14ac:dyDescent="0.2">
      <c r="B23" s="12"/>
      <c r="C23" s="13"/>
      <c r="D23" s="12"/>
      <c r="E23" s="13"/>
      <c r="F23" s="33"/>
      <c r="G23" s="13"/>
      <c r="H23" s="33"/>
      <c r="I23" s="13"/>
      <c r="J23" s="33"/>
      <c r="K23" s="13"/>
      <c r="L23" s="12"/>
      <c r="M23" s="13"/>
      <c r="N23" s="34"/>
    </row>
    <row r="25" spans="1:18" x14ac:dyDescent="0.2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8" s="1" customFormat="1" x14ac:dyDescent="0.2">
      <c r="C27" s="2" t="s">
        <v>7</v>
      </c>
      <c r="D27" s="2" t="s">
        <v>7</v>
      </c>
      <c r="E27" s="2" t="s">
        <v>7</v>
      </c>
      <c r="F27" s="2" t="s">
        <v>7</v>
      </c>
      <c r="G27" s="2" t="s">
        <v>7</v>
      </c>
      <c r="H27" s="2" t="s">
        <v>7</v>
      </c>
      <c r="I27" s="2" t="s">
        <v>7</v>
      </c>
      <c r="J27" s="2" t="s">
        <v>7</v>
      </c>
      <c r="K27" s="2" t="s">
        <v>7</v>
      </c>
      <c r="L27" s="2" t="s">
        <v>7</v>
      </c>
      <c r="M27" s="2" t="s">
        <v>7</v>
      </c>
      <c r="N27" s="2" t="s">
        <v>7</v>
      </c>
      <c r="O27" s="3"/>
    </row>
    <row r="28" spans="1:18" s="1" customFormat="1" x14ac:dyDescent="0.2">
      <c r="C28" s="4">
        <v>42917</v>
      </c>
      <c r="D28" s="4">
        <v>42948</v>
      </c>
      <c r="E28" s="4">
        <v>42979</v>
      </c>
      <c r="F28" s="4">
        <v>43009</v>
      </c>
      <c r="G28" s="4">
        <v>43040</v>
      </c>
      <c r="H28" s="4">
        <v>43070</v>
      </c>
      <c r="I28" s="4">
        <v>43101</v>
      </c>
      <c r="J28" s="4">
        <v>43132</v>
      </c>
      <c r="K28" s="4">
        <v>43160</v>
      </c>
      <c r="L28" s="4">
        <v>43191</v>
      </c>
      <c r="M28" s="4">
        <v>43221</v>
      </c>
      <c r="N28" s="4">
        <v>43252</v>
      </c>
      <c r="O28" s="5"/>
    </row>
    <row r="29" spans="1:18" x14ac:dyDescent="0.2">
      <c r="C29" s="6"/>
      <c r="D29" s="6"/>
      <c r="E29" s="6"/>
      <c r="F29" s="6"/>
      <c r="G29" s="6"/>
      <c r="H29" s="6"/>
      <c r="I29" s="6"/>
      <c r="J29" s="6"/>
      <c r="K29" s="6"/>
      <c r="L29" s="7"/>
      <c r="M29" s="6"/>
      <c r="N29" s="6"/>
    </row>
    <row r="30" spans="1:18" x14ac:dyDescent="0.2">
      <c r="A30">
        <f>A28+1</f>
        <v>1</v>
      </c>
      <c r="B30" s="8" t="s">
        <v>1</v>
      </c>
      <c r="C30" s="9"/>
      <c r="D30" s="9"/>
      <c r="E30" s="9"/>
      <c r="F30" s="9"/>
      <c r="G30" s="9"/>
      <c r="H30" s="9"/>
      <c r="I30" s="9"/>
      <c r="J30" s="9"/>
      <c r="K30" s="9"/>
      <c r="L30" s="10"/>
      <c r="M30" s="9"/>
      <c r="N30" s="9"/>
      <c r="O30" s="11"/>
    </row>
    <row r="31" spans="1:18" x14ac:dyDescent="0.2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2"/>
      <c r="M31" s="13"/>
      <c r="N31" s="13"/>
    </row>
    <row r="32" spans="1:18" x14ac:dyDescent="0.2">
      <c r="A32">
        <f>A30+1</f>
        <v>2</v>
      </c>
      <c r="B32" s="8" t="s">
        <v>2</v>
      </c>
      <c r="C32" s="9"/>
      <c r="D32" s="9"/>
      <c r="E32" s="9"/>
      <c r="F32" s="9"/>
      <c r="G32" s="9"/>
      <c r="H32" s="9"/>
      <c r="I32" s="9"/>
      <c r="J32" s="9"/>
      <c r="K32" s="9"/>
      <c r="L32" s="10"/>
      <c r="M32" s="9"/>
      <c r="N32" s="9"/>
      <c r="O32" s="11"/>
    </row>
    <row r="33" spans="1:18" x14ac:dyDescent="0.2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2"/>
      <c r="M33" s="13"/>
      <c r="N33" s="13"/>
    </row>
    <row r="34" spans="1:18" x14ac:dyDescent="0.2">
      <c r="A34">
        <f>A32+1</f>
        <v>3</v>
      </c>
      <c r="B34" s="7" t="s">
        <v>3</v>
      </c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4"/>
      <c r="N34" s="14"/>
      <c r="O34" s="11"/>
      <c r="R34" s="16"/>
    </row>
    <row r="35" spans="1:18" x14ac:dyDescent="0.2"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2"/>
      <c r="M35" s="13"/>
      <c r="N35" s="13"/>
    </row>
    <row r="37" spans="1:18" s="1" customFormat="1" x14ac:dyDescent="0.2">
      <c r="C37" s="2" t="s">
        <v>7</v>
      </c>
      <c r="D37" s="2" t="s">
        <v>7</v>
      </c>
      <c r="E37" s="2" t="s">
        <v>7</v>
      </c>
      <c r="F37" s="2" t="s">
        <v>7</v>
      </c>
      <c r="G37" s="2" t="s">
        <v>7</v>
      </c>
      <c r="H37" s="2" t="s">
        <v>7</v>
      </c>
      <c r="I37" s="2" t="s">
        <v>7</v>
      </c>
      <c r="J37" s="2" t="s">
        <v>7</v>
      </c>
      <c r="K37" s="2" t="s">
        <v>7</v>
      </c>
      <c r="L37" s="2" t="s">
        <v>7</v>
      </c>
      <c r="M37" s="2" t="s">
        <v>7</v>
      </c>
      <c r="N37" s="2" t="s">
        <v>7</v>
      </c>
      <c r="O37" s="3"/>
    </row>
    <row r="38" spans="1:18" s="1" customFormat="1" x14ac:dyDescent="0.2">
      <c r="C38" s="4">
        <v>42917</v>
      </c>
      <c r="D38" s="4">
        <v>42948</v>
      </c>
      <c r="E38" s="4">
        <v>42979</v>
      </c>
      <c r="F38" s="4">
        <v>43009</v>
      </c>
      <c r="G38" s="4">
        <v>43040</v>
      </c>
      <c r="H38" s="4">
        <v>43070</v>
      </c>
      <c r="I38" s="4">
        <v>43101</v>
      </c>
      <c r="J38" s="4">
        <v>43132</v>
      </c>
      <c r="K38" s="4">
        <v>43160</v>
      </c>
      <c r="L38" s="4">
        <v>43191</v>
      </c>
      <c r="M38" s="4">
        <v>43221</v>
      </c>
      <c r="N38" s="4">
        <v>43252</v>
      </c>
      <c r="O38" s="5"/>
    </row>
    <row r="39" spans="1:18" x14ac:dyDescent="0.2">
      <c r="C39" s="6"/>
      <c r="D39" s="6"/>
      <c r="E39" s="6"/>
      <c r="G39" s="6"/>
      <c r="I39" s="6"/>
      <c r="K39" s="6"/>
      <c r="M39" s="6"/>
      <c r="N39" s="6"/>
    </row>
    <row r="40" spans="1:18" x14ac:dyDescent="0.2">
      <c r="A40">
        <f>A34+1</f>
        <v>4</v>
      </c>
      <c r="B40" s="8" t="s">
        <v>4</v>
      </c>
      <c r="C40" s="9"/>
      <c r="D40" s="9"/>
      <c r="E40" s="9"/>
      <c r="F40" s="17"/>
      <c r="G40" s="9"/>
      <c r="H40" s="17"/>
      <c r="I40" s="9"/>
      <c r="J40" s="17"/>
      <c r="K40" s="9"/>
      <c r="L40" s="17"/>
      <c r="M40" s="9"/>
      <c r="N40" s="9"/>
      <c r="O40" s="11"/>
    </row>
    <row r="41" spans="1:18" x14ac:dyDescent="0.2">
      <c r="B41" s="12"/>
      <c r="C41" s="18"/>
      <c r="D41" s="18"/>
      <c r="E41" s="18"/>
      <c r="F41" s="19"/>
      <c r="G41" s="18"/>
      <c r="H41" s="19"/>
      <c r="I41" s="18"/>
      <c r="J41" s="19"/>
      <c r="K41" s="18"/>
      <c r="L41" s="19"/>
      <c r="M41" s="18"/>
      <c r="N41" s="18"/>
      <c r="O41" s="11"/>
    </row>
    <row r="42" spans="1:18" x14ac:dyDescent="0.2">
      <c r="A42">
        <f>A40+1</f>
        <v>5</v>
      </c>
      <c r="B42" s="10" t="s">
        <v>5</v>
      </c>
      <c r="C42" s="22">
        <v>542520.46</v>
      </c>
      <c r="D42" s="22">
        <v>710962.37</v>
      </c>
      <c r="E42" s="22">
        <v>1092462.3700000001</v>
      </c>
      <c r="F42" s="22">
        <v>2518452.9300000002</v>
      </c>
      <c r="G42" s="22">
        <v>2819860.61</v>
      </c>
      <c r="H42" s="22">
        <v>3423112.2</v>
      </c>
      <c r="I42" s="22">
        <v>4210612.2</v>
      </c>
      <c r="J42" s="22">
        <v>4498462.2</v>
      </c>
      <c r="K42" s="22">
        <v>4723712.2</v>
      </c>
      <c r="L42" s="22">
        <v>6027178.2000000002</v>
      </c>
      <c r="M42" s="22">
        <v>6027278.2000000002</v>
      </c>
      <c r="N42" s="22">
        <v>6384369.4299999997</v>
      </c>
      <c r="O42" s="11"/>
    </row>
    <row r="43" spans="1:18" x14ac:dyDescent="0.2">
      <c r="B43" s="25"/>
      <c r="C43" s="18"/>
      <c r="D43" s="18"/>
      <c r="E43" s="18"/>
      <c r="F43" s="19"/>
      <c r="G43" s="18"/>
      <c r="H43" s="19"/>
      <c r="I43" s="18"/>
      <c r="J43" s="19"/>
      <c r="K43" s="18"/>
      <c r="L43" s="19"/>
      <c r="M43" s="18"/>
      <c r="N43" s="18"/>
      <c r="O43" s="11"/>
    </row>
    <row r="44" spans="1:18" x14ac:dyDescent="0.2">
      <c r="A44">
        <f>A42+1</f>
        <v>6</v>
      </c>
      <c r="B44" s="8" t="s">
        <v>6</v>
      </c>
      <c r="C44" s="22">
        <v>4131081.67</v>
      </c>
      <c r="D44" s="22">
        <v>4846918.79</v>
      </c>
      <c r="E44" s="22">
        <v>6628593.7800000003</v>
      </c>
      <c r="F44" s="22">
        <v>8529056.0800000001</v>
      </c>
      <c r="G44" s="22">
        <v>10460667.09</v>
      </c>
      <c r="H44" s="22">
        <v>11394156.1</v>
      </c>
      <c r="I44" s="22">
        <v>13065013.050000001</v>
      </c>
      <c r="J44" s="22">
        <v>14296715.300000001</v>
      </c>
      <c r="K44" s="22">
        <v>15835752.949999999</v>
      </c>
      <c r="L44" s="22">
        <v>17400036.760000002</v>
      </c>
      <c r="M44" s="22">
        <v>19106528.870000001</v>
      </c>
      <c r="N44" s="22">
        <v>20107683.68</v>
      </c>
      <c r="O44" s="11"/>
    </row>
    <row r="45" spans="1:18" x14ac:dyDescent="0.2">
      <c r="B45" s="12"/>
      <c r="C45" s="13"/>
      <c r="D45" s="13"/>
      <c r="E45" s="13"/>
      <c r="F45" s="33"/>
      <c r="G45" s="13"/>
      <c r="H45" s="33"/>
      <c r="I45" s="13"/>
      <c r="J45" s="33"/>
      <c r="K45" s="13"/>
      <c r="L45" s="33"/>
      <c r="M45" s="13"/>
      <c r="N45" s="13"/>
    </row>
    <row r="47" spans="1:18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1:18" s="1" customFormat="1" x14ac:dyDescent="0.2">
      <c r="C49" s="2" t="s">
        <v>8</v>
      </c>
      <c r="D49" s="2" t="s">
        <v>8</v>
      </c>
      <c r="E49" s="2" t="s">
        <v>8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8</v>
      </c>
      <c r="M49" s="2" t="s">
        <v>8</v>
      </c>
      <c r="N49" s="2" t="s">
        <v>8</v>
      </c>
      <c r="O49" s="3"/>
    </row>
    <row r="50" spans="1:18" s="1" customFormat="1" x14ac:dyDescent="0.2">
      <c r="C50" s="4">
        <v>43282</v>
      </c>
      <c r="D50" s="4">
        <v>43313</v>
      </c>
      <c r="E50" s="4">
        <v>43344</v>
      </c>
      <c r="F50" s="4">
        <v>43374</v>
      </c>
      <c r="G50" s="4">
        <v>43405</v>
      </c>
      <c r="H50" s="4">
        <v>43435</v>
      </c>
      <c r="I50" s="4">
        <v>43466</v>
      </c>
      <c r="J50" s="4">
        <v>43497</v>
      </c>
      <c r="K50" s="4">
        <v>43525</v>
      </c>
      <c r="L50" s="4">
        <v>43556</v>
      </c>
      <c r="M50" s="4">
        <v>43586</v>
      </c>
      <c r="N50" s="4">
        <v>43617</v>
      </c>
      <c r="O50" s="5"/>
    </row>
    <row r="51" spans="1:18" x14ac:dyDescent="0.2">
      <c r="C51" s="6"/>
      <c r="D51" s="6"/>
      <c r="E51" s="6"/>
      <c r="F51" s="6"/>
      <c r="G51" s="6"/>
      <c r="H51" s="6"/>
      <c r="I51" s="6"/>
      <c r="J51" s="6"/>
      <c r="K51" s="6"/>
      <c r="L51" s="7"/>
      <c r="M51" s="6"/>
      <c r="N51" s="6"/>
    </row>
    <row r="52" spans="1:18" x14ac:dyDescent="0.2">
      <c r="A52">
        <f>A50+1</f>
        <v>1</v>
      </c>
      <c r="B52" s="8" t="s">
        <v>1</v>
      </c>
      <c r="C52" s="9"/>
      <c r="D52" s="9"/>
      <c r="E52" s="9"/>
      <c r="F52" s="9"/>
      <c r="G52" s="9"/>
      <c r="H52" s="9"/>
      <c r="I52" s="9"/>
      <c r="J52" s="9"/>
      <c r="K52" s="9"/>
      <c r="L52" s="10"/>
      <c r="M52" s="9"/>
      <c r="N52" s="9"/>
      <c r="O52" s="11"/>
    </row>
    <row r="53" spans="1:18" x14ac:dyDescent="0.2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2"/>
      <c r="M53" s="13"/>
      <c r="N53" s="13"/>
    </row>
    <row r="54" spans="1:18" x14ac:dyDescent="0.2">
      <c r="A54">
        <f>A52+1</f>
        <v>2</v>
      </c>
      <c r="B54" s="8" t="s">
        <v>2</v>
      </c>
      <c r="C54" s="9"/>
      <c r="D54" s="9"/>
      <c r="E54" s="9"/>
      <c r="F54" s="9"/>
      <c r="G54" s="9"/>
      <c r="H54" s="9"/>
      <c r="I54" s="9"/>
      <c r="J54" s="9"/>
      <c r="K54" s="9"/>
      <c r="L54" s="10"/>
      <c r="M54" s="9"/>
      <c r="N54" s="9"/>
      <c r="O54" s="11"/>
    </row>
    <row r="55" spans="1:18" x14ac:dyDescent="0.2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2"/>
      <c r="M55" s="13"/>
      <c r="N55" s="13"/>
    </row>
    <row r="56" spans="1:18" x14ac:dyDescent="0.2">
      <c r="A56">
        <f>A54+1</f>
        <v>3</v>
      </c>
      <c r="B56" s="7" t="s">
        <v>3</v>
      </c>
      <c r="C56" s="14"/>
      <c r="D56" s="14"/>
      <c r="E56" s="14"/>
      <c r="F56" s="14"/>
      <c r="G56" s="14"/>
      <c r="H56" s="14"/>
      <c r="I56" s="14"/>
      <c r="J56" s="14"/>
      <c r="K56" s="14"/>
      <c r="L56" s="15"/>
      <c r="M56" s="14"/>
      <c r="N56" s="14"/>
      <c r="O56" s="11"/>
      <c r="R56" s="16"/>
    </row>
    <row r="57" spans="1:18" x14ac:dyDescent="0.2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2"/>
      <c r="M57" s="13"/>
      <c r="N57" s="13"/>
    </row>
    <row r="59" spans="1:18" s="1" customFormat="1" x14ac:dyDescent="0.2">
      <c r="C59" s="2" t="s">
        <v>8</v>
      </c>
      <c r="D59" s="2" t="s">
        <v>8</v>
      </c>
      <c r="E59" s="2" t="s">
        <v>8</v>
      </c>
      <c r="F59" s="2" t="s">
        <v>8</v>
      </c>
      <c r="G59" s="2" t="s">
        <v>8</v>
      </c>
      <c r="H59" s="2" t="s">
        <v>8</v>
      </c>
      <c r="I59" s="2" t="s">
        <v>8</v>
      </c>
      <c r="J59" s="2" t="s">
        <v>8</v>
      </c>
      <c r="K59" s="2" t="s">
        <v>8</v>
      </c>
      <c r="L59" s="2" t="s">
        <v>8</v>
      </c>
      <c r="M59" s="2" t="s">
        <v>8</v>
      </c>
      <c r="N59" s="2" t="s">
        <v>8</v>
      </c>
      <c r="O59" s="3"/>
    </row>
    <row r="60" spans="1:18" s="1" customFormat="1" x14ac:dyDescent="0.2">
      <c r="C60" s="4">
        <v>43282</v>
      </c>
      <c r="D60" s="4">
        <v>43313</v>
      </c>
      <c r="E60" s="4">
        <v>43344</v>
      </c>
      <c r="F60" s="4">
        <v>43374</v>
      </c>
      <c r="G60" s="4">
        <v>43405</v>
      </c>
      <c r="H60" s="4">
        <v>43435</v>
      </c>
      <c r="I60" s="4">
        <v>43466</v>
      </c>
      <c r="J60" s="36">
        <v>43497</v>
      </c>
      <c r="K60" s="4">
        <v>43525</v>
      </c>
      <c r="L60" s="36">
        <v>43556</v>
      </c>
      <c r="M60" s="4">
        <v>43586</v>
      </c>
      <c r="N60" s="37">
        <v>43617</v>
      </c>
      <c r="O60" s="5"/>
    </row>
    <row r="61" spans="1:18" x14ac:dyDescent="0.2">
      <c r="C61" s="6"/>
      <c r="D61" s="6"/>
      <c r="E61" s="6"/>
      <c r="G61" s="6"/>
      <c r="I61" s="6"/>
      <c r="K61" s="13"/>
      <c r="L61" s="12"/>
      <c r="M61" s="13"/>
      <c r="N61" s="34"/>
    </row>
    <row r="62" spans="1:18" x14ac:dyDescent="0.2">
      <c r="A62">
        <f>A56+1</f>
        <v>4</v>
      </c>
      <c r="B62" s="8" t="s">
        <v>4</v>
      </c>
      <c r="C62" s="9"/>
      <c r="D62" s="9"/>
      <c r="E62" s="9"/>
      <c r="F62" s="17"/>
      <c r="G62" s="9"/>
      <c r="H62" s="17"/>
      <c r="I62" s="9"/>
      <c r="J62" s="17">
        <v>73884.070000000007</v>
      </c>
      <c r="K62" s="30">
        <v>142704.16</v>
      </c>
      <c r="L62" s="38">
        <v>229947.11</v>
      </c>
      <c r="M62" s="30">
        <v>319343.92</v>
      </c>
      <c r="N62" s="32">
        <v>464768.05</v>
      </c>
      <c r="O62" s="11"/>
    </row>
    <row r="63" spans="1:18" x14ac:dyDescent="0.2">
      <c r="B63" s="12"/>
      <c r="C63" s="18"/>
      <c r="D63" s="18"/>
      <c r="E63" s="18"/>
      <c r="F63" s="19"/>
      <c r="G63" s="18"/>
      <c r="H63" s="19"/>
      <c r="I63" s="18"/>
      <c r="J63" s="19"/>
      <c r="K63" s="18"/>
      <c r="L63" s="25"/>
      <c r="M63" s="18"/>
      <c r="N63" s="29"/>
      <c r="O63" s="11"/>
    </row>
    <row r="64" spans="1:18" x14ac:dyDescent="0.2">
      <c r="A64">
        <f>A62+1</f>
        <v>5</v>
      </c>
      <c r="B64" s="10" t="s">
        <v>5</v>
      </c>
      <c r="C64" s="39">
        <v>7595390.7599999998</v>
      </c>
      <c r="D64" s="20">
        <v>8653836.0700000003</v>
      </c>
      <c r="E64" s="21">
        <v>9504496.9000000004</v>
      </c>
      <c r="F64" s="20">
        <v>10874569.51</v>
      </c>
      <c r="G64" s="21">
        <v>11412930.710000001</v>
      </c>
      <c r="H64" s="20">
        <v>12898630.800000001</v>
      </c>
      <c r="I64" s="21">
        <v>13976075.57</v>
      </c>
      <c r="J64" s="39">
        <v>14721021.93</v>
      </c>
      <c r="K64" s="20">
        <v>15903082.470000001</v>
      </c>
      <c r="L64" s="39">
        <v>18142937.870000001</v>
      </c>
      <c r="M64" s="20">
        <v>19706293.210000001</v>
      </c>
      <c r="N64" s="24">
        <v>24056383.920000002</v>
      </c>
      <c r="O64" s="11"/>
    </row>
    <row r="65" spans="1:18" x14ac:dyDescent="0.2">
      <c r="B65" s="25"/>
      <c r="C65" s="25"/>
      <c r="D65" s="18"/>
      <c r="E65" s="19"/>
      <c r="F65" s="18"/>
      <c r="G65" s="19"/>
      <c r="H65" s="18"/>
      <c r="I65" s="19"/>
      <c r="J65" s="25"/>
      <c r="K65" s="18"/>
      <c r="L65" s="25"/>
      <c r="M65" s="18"/>
      <c r="N65" s="29"/>
      <c r="O65" s="11"/>
    </row>
    <row r="66" spans="1:18" x14ac:dyDescent="0.2">
      <c r="A66">
        <f>A64+1</f>
        <v>6</v>
      </c>
      <c r="B66" s="8" t="s">
        <v>6</v>
      </c>
      <c r="C66" s="38">
        <v>21134704.280000001</v>
      </c>
      <c r="D66" s="30">
        <v>23052177.510000002</v>
      </c>
      <c r="E66" s="40">
        <v>25606966.52</v>
      </c>
      <c r="F66" s="30">
        <v>27938825.690000001</v>
      </c>
      <c r="G66" s="40">
        <v>29983248.199999999</v>
      </c>
      <c r="H66" s="30">
        <v>32269538.68</v>
      </c>
      <c r="I66" s="40">
        <v>36103265.840000004</v>
      </c>
      <c r="J66" s="38">
        <v>38577116.479999997</v>
      </c>
      <c r="K66" s="30">
        <v>41260458.109999999</v>
      </c>
      <c r="L66" s="38">
        <v>44806498.229999997</v>
      </c>
      <c r="M66" s="30">
        <v>48127809</v>
      </c>
      <c r="N66" s="32">
        <v>51103359.670000002</v>
      </c>
      <c r="O66" s="11"/>
    </row>
    <row r="67" spans="1:18" x14ac:dyDescent="0.2">
      <c r="B67" s="12"/>
      <c r="C67" s="12"/>
      <c r="D67" s="13"/>
      <c r="E67" s="33"/>
      <c r="F67" s="13"/>
      <c r="G67" s="33"/>
      <c r="H67" s="13"/>
      <c r="I67" s="33"/>
      <c r="J67" s="12"/>
      <c r="K67" s="13"/>
      <c r="L67" s="12"/>
      <c r="M67" s="13"/>
      <c r="N67" s="34"/>
    </row>
    <row r="69" spans="1:18" x14ac:dyDescent="0.2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3" spans="1:18" s="1" customFormat="1" x14ac:dyDescent="0.2">
      <c r="C73" s="2" t="s">
        <v>9</v>
      </c>
      <c r="D73" s="2" t="s">
        <v>9</v>
      </c>
      <c r="E73" s="2" t="s">
        <v>9</v>
      </c>
      <c r="F73" s="2" t="s">
        <v>9</v>
      </c>
      <c r="G73" s="2" t="s">
        <v>9</v>
      </c>
      <c r="H73" s="2" t="s">
        <v>9</v>
      </c>
      <c r="I73" s="2" t="s">
        <v>9</v>
      </c>
      <c r="J73" s="2" t="s">
        <v>9</v>
      </c>
      <c r="K73" s="2" t="s">
        <v>9</v>
      </c>
      <c r="L73" s="2" t="s">
        <v>9</v>
      </c>
      <c r="M73" s="41" t="s">
        <v>9</v>
      </c>
      <c r="N73" s="41" t="s">
        <v>9</v>
      </c>
      <c r="O73" s="3"/>
    </row>
    <row r="74" spans="1:18" s="1" customFormat="1" x14ac:dyDescent="0.2">
      <c r="C74" s="4">
        <v>43647</v>
      </c>
      <c r="D74" s="4">
        <v>43678</v>
      </c>
      <c r="E74" s="4">
        <v>43709</v>
      </c>
      <c r="F74" s="4">
        <v>43739</v>
      </c>
      <c r="G74" s="4">
        <v>43770</v>
      </c>
      <c r="H74" s="4">
        <v>43800</v>
      </c>
      <c r="I74" s="4">
        <v>43831</v>
      </c>
      <c r="J74" s="4">
        <v>43862</v>
      </c>
      <c r="K74" s="4">
        <v>43891</v>
      </c>
      <c r="L74" s="36">
        <v>43922</v>
      </c>
      <c r="M74" s="4">
        <v>43952</v>
      </c>
      <c r="N74" s="4">
        <v>43983</v>
      </c>
      <c r="O74" s="5"/>
    </row>
    <row r="75" spans="1:18" x14ac:dyDescent="0.2">
      <c r="C75" s="6"/>
      <c r="D75" s="6"/>
      <c r="E75" s="6"/>
      <c r="F75" s="6"/>
      <c r="G75" s="6"/>
      <c r="H75" s="6"/>
      <c r="I75" s="6"/>
      <c r="J75" s="6"/>
      <c r="K75" s="6"/>
      <c r="L75" s="7"/>
      <c r="M75" s="6"/>
      <c r="N75" s="6"/>
    </row>
    <row r="76" spans="1:18" x14ac:dyDescent="0.2">
      <c r="A76">
        <f>A74+1</f>
        <v>1</v>
      </c>
      <c r="B76" s="8" t="s">
        <v>1</v>
      </c>
      <c r="C76" s="9">
        <v>30671000</v>
      </c>
      <c r="D76" s="9">
        <v>31911000</v>
      </c>
      <c r="E76" s="9">
        <v>34590000</v>
      </c>
      <c r="F76" s="9">
        <v>34387000</v>
      </c>
      <c r="G76" s="9">
        <v>38182000</v>
      </c>
      <c r="H76" s="9">
        <v>38153000</v>
      </c>
      <c r="I76" s="9">
        <v>38046000</v>
      </c>
      <c r="J76" s="9">
        <v>38413000</v>
      </c>
      <c r="K76" s="9">
        <v>38679000</v>
      </c>
      <c r="L76" s="10">
        <v>36601000</v>
      </c>
      <c r="M76" s="9">
        <v>37373000</v>
      </c>
      <c r="N76" s="9">
        <v>36767000</v>
      </c>
      <c r="O76" s="11"/>
    </row>
    <row r="77" spans="1:18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2"/>
      <c r="M77" s="13"/>
      <c r="N77" s="13"/>
    </row>
    <row r="78" spans="1:18" x14ac:dyDescent="0.2">
      <c r="A78">
        <f>A76+1</f>
        <v>2</v>
      </c>
      <c r="B78" s="8" t="s">
        <v>2</v>
      </c>
      <c r="C78" s="9">
        <v>3971301.21</v>
      </c>
      <c r="D78" s="9">
        <v>6210649.96</v>
      </c>
      <c r="E78" s="9">
        <v>5514501.1799999997</v>
      </c>
      <c r="F78" s="9">
        <v>962525.52</v>
      </c>
      <c r="G78" s="9">
        <v>5124759.04</v>
      </c>
      <c r="H78" s="9">
        <v>4447550.79</v>
      </c>
      <c r="I78" s="9">
        <v>2060989.38</v>
      </c>
      <c r="J78" s="9">
        <v>2592597.34</v>
      </c>
      <c r="K78" s="9">
        <v>2573959.46</v>
      </c>
      <c r="L78" s="10">
        <v>1544423.55</v>
      </c>
      <c r="M78" s="9">
        <v>1283525.82</v>
      </c>
      <c r="N78" s="9">
        <v>170335.23</v>
      </c>
      <c r="O78" s="11"/>
    </row>
    <row r="79" spans="1:18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2"/>
      <c r="M79" s="13"/>
      <c r="N79" s="13"/>
    </row>
    <row r="80" spans="1:18" x14ac:dyDescent="0.2">
      <c r="A80">
        <f>A78+1</f>
        <v>3</v>
      </c>
      <c r="B80" s="7" t="s">
        <v>3</v>
      </c>
      <c r="C80" s="14">
        <v>-1133250.73</v>
      </c>
      <c r="D80" s="14">
        <v>-5007182.71</v>
      </c>
      <c r="E80" s="14">
        <v>-2878728.82</v>
      </c>
      <c r="F80" s="14">
        <v>-1222395.79</v>
      </c>
      <c r="G80" s="14">
        <v>-1489720.23</v>
      </c>
      <c r="H80" s="14">
        <v>-4598136.3600000003</v>
      </c>
      <c r="I80" s="14">
        <v>-2352655.19</v>
      </c>
      <c r="J80" s="14">
        <v>-232552.06</v>
      </c>
      <c r="K80" s="14">
        <v>-2342544.54</v>
      </c>
      <c r="L80" s="15">
        <v>-3772003.28</v>
      </c>
      <c r="M80" s="14">
        <v>-583215.05000000005</v>
      </c>
      <c r="N80" s="14">
        <v>-891676.01</v>
      </c>
      <c r="O80" s="11"/>
      <c r="R80" s="16"/>
    </row>
    <row r="81" spans="1:18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2"/>
      <c r="M81" s="13"/>
      <c r="N81" s="13"/>
    </row>
    <row r="83" spans="1:18" s="1" customFormat="1" x14ac:dyDescent="0.2">
      <c r="C83" s="2" t="s">
        <v>9</v>
      </c>
      <c r="D83" s="2" t="s">
        <v>9</v>
      </c>
      <c r="E83" s="2" t="s">
        <v>9</v>
      </c>
      <c r="F83" s="2" t="s">
        <v>9</v>
      </c>
      <c r="G83" s="2" t="s">
        <v>9</v>
      </c>
      <c r="H83" s="2" t="s">
        <v>9</v>
      </c>
      <c r="I83" s="2" t="s">
        <v>9</v>
      </c>
      <c r="J83" s="2" t="s">
        <v>9</v>
      </c>
      <c r="K83" s="2" t="s">
        <v>9</v>
      </c>
      <c r="L83" s="2" t="s">
        <v>9</v>
      </c>
      <c r="M83" s="41" t="s">
        <v>9</v>
      </c>
      <c r="N83" s="41" t="s">
        <v>9</v>
      </c>
      <c r="O83" s="3"/>
    </row>
    <row r="84" spans="1:18" s="1" customFormat="1" x14ac:dyDescent="0.2">
      <c r="C84" s="4">
        <v>43647</v>
      </c>
      <c r="D84" s="4">
        <v>43678</v>
      </c>
      <c r="E84" s="4">
        <v>43709</v>
      </c>
      <c r="F84" s="42">
        <v>43739</v>
      </c>
      <c r="G84" s="4">
        <v>43770</v>
      </c>
      <c r="H84" s="42">
        <v>43800</v>
      </c>
      <c r="I84" s="4">
        <v>43831</v>
      </c>
      <c r="J84" s="42">
        <v>43862</v>
      </c>
      <c r="K84" s="4">
        <v>43891</v>
      </c>
      <c r="L84" s="42">
        <v>43922</v>
      </c>
      <c r="M84" s="4">
        <v>43952</v>
      </c>
      <c r="N84" s="4">
        <v>43983</v>
      </c>
      <c r="O84" s="5"/>
    </row>
    <row r="85" spans="1:18" x14ac:dyDescent="0.2">
      <c r="C85" s="6"/>
      <c r="D85" s="6"/>
      <c r="E85" s="6"/>
      <c r="G85" s="6"/>
      <c r="I85" s="6"/>
      <c r="K85" s="6"/>
      <c r="M85" s="6"/>
      <c r="N85" s="6"/>
    </row>
    <row r="86" spans="1:18" x14ac:dyDescent="0.2">
      <c r="A86">
        <f>A80+1</f>
        <v>4</v>
      </c>
      <c r="B86" s="8" t="s">
        <v>4</v>
      </c>
      <c r="C86" s="9">
        <v>829216.84</v>
      </c>
      <c r="D86" s="9">
        <v>883427.31</v>
      </c>
      <c r="E86" s="9">
        <v>945066.81</v>
      </c>
      <c r="F86" s="17">
        <v>991253.65</v>
      </c>
      <c r="G86" s="9">
        <v>1279930.6000000001</v>
      </c>
      <c r="H86" s="17">
        <v>1349738.09</v>
      </c>
      <c r="I86" s="9">
        <v>1441446.82</v>
      </c>
      <c r="J86" s="17">
        <v>1483750.38</v>
      </c>
      <c r="K86" s="9">
        <v>1554143.32</v>
      </c>
      <c r="L86" s="17">
        <v>1686090.82</v>
      </c>
      <c r="M86" s="9">
        <v>1768903.86</v>
      </c>
      <c r="N86" s="9">
        <v>1812353.74</v>
      </c>
      <c r="O86" s="11"/>
    </row>
    <row r="87" spans="1:18" x14ac:dyDescent="0.2">
      <c r="B87" s="12"/>
      <c r="C87" s="18"/>
      <c r="D87" s="18"/>
      <c r="E87" s="18"/>
      <c r="F87" s="19"/>
      <c r="G87" s="18"/>
      <c r="H87" s="19"/>
      <c r="I87" s="18"/>
      <c r="J87" s="19"/>
      <c r="K87" s="18"/>
      <c r="L87" s="19"/>
      <c r="M87" s="18"/>
      <c r="N87" s="18"/>
      <c r="O87" s="11"/>
    </row>
    <row r="88" spans="1:18" x14ac:dyDescent="0.2">
      <c r="A88">
        <f>A86+1</f>
        <v>5</v>
      </c>
      <c r="B88" s="10" t="s">
        <v>5</v>
      </c>
      <c r="C88" s="9">
        <v>26409839.07</v>
      </c>
      <c r="D88" s="9">
        <v>28022379.969999999</v>
      </c>
      <c r="E88" s="9">
        <v>29994470.98</v>
      </c>
      <c r="F88" s="17">
        <v>32318547.710000001</v>
      </c>
      <c r="G88" s="9">
        <v>34738044.380000003</v>
      </c>
      <c r="H88" s="17">
        <v>37298954.219999999</v>
      </c>
      <c r="I88" s="9">
        <v>39157762.100000001</v>
      </c>
      <c r="J88" s="17">
        <v>41278132.149999999</v>
      </c>
      <c r="K88" s="9">
        <v>43628366.909999996</v>
      </c>
      <c r="L88" s="17">
        <v>48008985.479999997</v>
      </c>
      <c r="M88" s="9">
        <v>49451685.32</v>
      </c>
      <c r="N88" s="9">
        <v>51113960.079999998</v>
      </c>
      <c r="O88" s="11"/>
    </row>
    <row r="89" spans="1:18" x14ac:dyDescent="0.2">
      <c r="B89" s="25"/>
      <c r="C89" s="18"/>
      <c r="D89" s="18"/>
      <c r="E89" s="18"/>
      <c r="F89" s="19"/>
      <c r="G89" s="18"/>
      <c r="H89" s="19"/>
      <c r="I89" s="18"/>
      <c r="J89" s="19"/>
      <c r="K89" s="18"/>
      <c r="L89" s="19"/>
      <c r="M89" s="18"/>
      <c r="N89" s="18"/>
      <c r="O89" s="11"/>
    </row>
    <row r="90" spans="1:18" x14ac:dyDescent="0.2">
      <c r="A90">
        <f>A88+1</f>
        <v>6</v>
      </c>
      <c r="B90" s="8" t="s">
        <v>6</v>
      </c>
      <c r="C90" s="9">
        <v>55780910.25</v>
      </c>
      <c r="D90" s="9">
        <v>58890213.18</v>
      </c>
      <c r="E90" s="9">
        <v>62266185.479999997</v>
      </c>
      <c r="F90" s="17">
        <v>64715209.590000004</v>
      </c>
      <c r="G90" s="9">
        <v>68640064.099999994</v>
      </c>
      <c r="H90" s="17">
        <v>70860831.739999995</v>
      </c>
      <c r="I90" s="9">
        <v>72835442.659999996</v>
      </c>
      <c r="J90" s="17">
        <v>75266241.989999995</v>
      </c>
      <c r="K90" s="9">
        <v>77869596.439999998</v>
      </c>
      <c r="L90" s="17">
        <v>80318076.349999994</v>
      </c>
      <c r="M90" s="9">
        <v>81846902.599999994</v>
      </c>
      <c r="N90" s="9">
        <v>83384456.269999996</v>
      </c>
      <c r="O90" s="11"/>
    </row>
    <row r="91" spans="1:18" x14ac:dyDescent="0.2">
      <c r="B91" s="12"/>
      <c r="C91" s="13"/>
      <c r="D91" s="13"/>
      <c r="E91" s="13"/>
      <c r="F91" s="33"/>
      <c r="G91" s="13"/>
      <c r="H91" s="33"/>
      <c r="I91" s="13"/>
      <c r="J91" s="33"/>
      <c r="K91" s="13"/>
      <c r="L91" s="33"/>
      <c r="M91" s="13"/>
      <c r="N91" s="13"/>
    </row>
    <row r="93" spans="1:18" x14ac:dyDescent="0.2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6" spans="1:18" x14ac:dyDescent="0.2">
      <c r="C96" s="41" t="s">
        <v>10</v>
      </c>
      <c r="D96" s="41" t="s">
        <v>10</v>
      </c>
      <c r="E96" s="41" t="s">
        <v>10</v>
      </c>
      <c r="F96" s="41" t="s">
        <v>10</v>
      </c>
      <c r="G96" s="41" t="s">
        <v>10</v>
      </c>
      <c r="H96" s="41" t="s">
        <v>10</v>
      </c>
      <c r="I96" s="41" t="s">
        <v>10</v>
      </c>
      <c r="J96" s="41" t="s">
        <v>10</v>
      </c>
      <c r="K96" s="41" t="s">
        <v>10</v>
      </c>
      <c r="L96" s="41" t="s">
        <v>10</v>
      </c>
      <c r="M96" s="41" t="s">
        <v>10</v>
      </c>
      <c r="N96" s="41" t="s">
        <v>10</v>
      </c>
    </row>
    <row r="97" spans="1:14" x14ac:dyDescent="0.2">
      <c r="C97" s="4">
        <v>44013</v>
      </c>
      <c r="D97" s="4">
        <v>44044</v>
      </c>
      <c r="E97" s="4">
        <v>44075</v>
      </c>
      <c r="F97" s="4">
        <v>44105</v>
      </c>
      <c r="G97" s="4">
        <v>44136</v>
      </c>
      <c r="H97" s="4">
        <v>44166</v>
      </c>
      <c r="I97" s="4">
        <v>44197</v>
      </c>
      <c r="J97" s="4">
        <v>44228</v>
      </c>
      <c r="K97" s="4">
        <v>44256</v>
      </c>
      <c r="L97" s="4">
        <v>44287</v>
      </c>
      <c r="M97" s="4">
        <v>44317</v>
      </c>
      <c r="N97" s="4">
        <v>44348</v>
      </c>
    </row>
    <row r="98" spans="1:14" x14ac:dyDescent="0.2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x14ac:dyDescent="0.2">
      <c r="A99">
        <f>A97+1</f>
        <v>1</v>
      </c>
      <c r="B99" s="8" t="s">
        <v>1</v>
      </c>
      <c r="C99" s="9">
        <v>36767249.300000012</v>
      </c>
      <c r="D99" s="9">
        <v>37645789.730000012</v>
      </c>
      <c r="E99" s="43">
        <v>36116124.920000009</v>
      </c>
      <c r="F99" s="43">
        <v>36407524</v>
      </c>
      <c r="G99" s="43">
        <v>38731828.280000001</v>
      </c>
      <c r="H99" s="43">
        <v>40557339</v>
      </c>
      <c r="I99" s="43">
        <v>42280025</v>
      </c>
      <c r="J99" s="43">
        <v>47225620</v>
      </c>
      <c r="K99" s="43">
        <v>49392493</v>
      </c>
      <c r="L99" s="43">
        <v>49867743</v>
      </c>
      <c r="M99" s="43">
        <v>53062220.840000004</v>
      </c>
      <c r="N99" s="43">
        <v>60412230</v>
      </c>
    </row>
    <row r="100" spans="1:14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x14ac:dyDescent="0.2">
      <c r="A101">
        <f>A99+1</f>
        <v>2</v>
      </c>
      <c r="B101" s="8" t="s">
        <v>2</v>
      </c>
      <c r="C101" s="9">
        <v>1403022.4000000001</v>
      </c>
      <c r="D101" s="9">
        <v>2590044.9699999997</v>
      </c>
      <c r="E101" s="43">
        <v>1136662.32</v>
      </c>
      <c r="F101" s="43">
        <v>2366875</v>
      </c>
      <c r="G101" s="43">
        <v>3721964</v>
      </c>
      <c r="H101" s="43">
        <v>2531775.29</v>
      </c>
      <c r="I101" s="43">
        <v>3341212</v>
      </c>
      <c r="J101" s="43">
        <v>5377889</v>
      </c>
      <c r="K101" s="43">
        <v>4470780</v>
      </c>
      <c r="L101" s="43">
        <v>1644239</v>
      </c>
      <c r="M101" s="43">
        <v>3683081</v>
      </c>
      <c r="N101" s="43">
        <v>10247811</v>
      </c>
    </row>
    <row r="102" spans="1:14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x14ac:dyDescent="0.2">
      <c r="A103">
        <f>A101+1</f>
        <v>3</v>
      </c>
      <c r="B103" s="7" t="s">
        <v>3</v>
      </c>
      <c r="C103" s="9">
        <v>-614877.06000000006</v>
      </c>
      <c r="D103" s="9">
        <v>-4374848.370000001</v>
      </c>
      <c r="E103" s="43">
        <v>-1353772.1400000001</v>
      </c>
      <c r="F103" s="43">
        <v>-1659967</v>
      </c>
      <c r="G103" s="43">
        <v>-1427983</v>
      </c>
      <c r="H103" s="43">
        <v>-827841.52</v>
      </c>
      <c r="I103" s="43">
        <v>-1710226</v>
      </c>
      <c r="J103" s="43">
        <v>-501797</v>
      </c>
      <c r="K103" s="43">
        <v>-2415664</v>
      </c>
      <c r="L103" s="43">
        <v>-1550524</v>
      </c>
      <c r="M103" s="43">
        <v>-4140794</v>
      </c>
      <c r="N103" s="43">
        <v>-2982648</v>
      </c>
    </row>
    <row r="104" spans="1:14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6" spans="1:14" x14ac:dyDescent="0.2">
      <c r="A106" s="1"/>
      <c r="B106" s="1"/>
      <c r="C106" s="41" t="s">
        <v>10</v>
      </c>
      <c r="D106" s="41" t="s">
        <v>10</v>
      </c>
      <c r="E106" s="41" t="s">
        <v>10</v>
      </c>
      <c r="F106" s="41" t="s">
        <v>10</v>
      </c>
      <c r="G106" s="41" t="s">
        <v>10</v>
      </c>
      <c r="H106" s="41" t="s">
        <v>10</v>
      </c>
      <c r="I106" s="41" t="s">
        <v>10</v>
      </c>
      <c r="J106" s="41" t="s">
        <v>10</v>
      </c>
      <c r="K106" s="41" t="s">
        <v>10</v>
      </c>
      <c r="L106" s="41" t="s">
        <v>10</v>
      </c>
      <c r="M106" s="41" t="s">
        <v>10</v>
      </c>
      <c r="N106" s="41" t="s">
        <v>10</v>
      </c>
    </row>
    <row r="107" spans="1:14" x14ac:dyDescent="0.2">
      <c r="A107" s="1"/>
      <c r="B107" s="1"/>
      <c r="C107" s="4">
        <v>44013</v>
      </c>
      <c r="D107" s="4">
        <v>44044</v>
      </c>
      <c r="E107" s="4">
        <v>44075</v>
      </c>
      <c r="F107" s="4">
        <v>44105</v>
      </c>
      <c r="G107" s="4">
        <v>44136</v>
      </c>
      <c r="H107" s="4">
        <v>44166</v>
      </c>
      <c r="I107" s="4">
        <v>44197</v>
      </c>
      <c r="J107" s="4">
        <v>44228</v>
      </c>
      <c r="K107" s="4">
        <v>44256</v>
      </c>
      <c r="L107" s="4">
        <v>44287</v>
      </c>
      <c r="M107" s="4">
        <v>44317</v>
      </c>
      <c r="N107" s="4">
        <v>44348</v>
      </c>
    </row>
    <row r="108" spans="1:14" x14ac:dyDescent="0.2">
      <c r="C108" s="6"/>
      <c r="D108" s="6"/>
    </row>
    <row r="109" spans="1:14" x14ac:dyDescent="0.2">
      <c r="A109">
        <f>A103+1</f>
        <v>4</v>
      </c>
      <c r="B109" s="8" t="s">
        <v>4</v>
      </c>
      <c r="C109" s="9">
        <v>1839759.52</v>
      </c>
      <c r="D109" s="9">
        <v>1875101.83</v>
      </c>
      <c r="E109" s="9">
        <v>1895116.64</v>
      </c>
      <c r="F109" s="9">
        <v>1933441</v>
      </c>
      <c r="G109" s="9">
        <v>1960635</v>
      </c>
      <c r="H109" s="9">
        <v>1990993</v>
      </c>
      <c r="I109" s="9">
        <v>2030572</v>
      </c>
      <c r="J109" s="9">
        <v>2068763</v>
      </c>
      <c r="K109" s="9">
        <v>2164512.7200000002</v>
      </c>
      <c r="L109" s="9">
        <v>2300299</v>
      </c>
      <c r="M109" s="9">
        <v>2364414.84</v>
      </c>
      <c r="N109" s="9">
        <v>2398577</v>
      </c>
    </row>
    <row r="110" spans="1:14" x14ac:dyDescent="0.2">
      <c r="B110" s="12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</row>
    <row r="111" spans="1:14" x14ac:dyDescent="0.2">
      <c r="A111">
        <f>A109+1</f>
        <v>5</v>
      </c>
      <c r="B111" s="10" t="s">
        <v>5</v>
      </c>
      <c r="C111" s="9">
        <v>52169930.780000001</v>
      </c>
      <c r="D111" s="9">
        <v>55636730.719999999</v>
      </c>
      <c r="E111" s="9">
        <v>57704017.240000002</v>
      </c>
      <c r="F111" s="9">
        <v>59314777</v>
      </c>
      <c r="G111" s="9">
        <v>60955960</v>
      </c>
      <c r="H111" s="9">
        <v>62977823</v>
      </c>
      <c r="I111" s="9">
        <v>64429251</v>
      </c>
      <c r="J111" s="9">
        <v>66029633</v>
      </c>
      <c r="K111" s="9">
        <v>69865037.159999996</v>
      </c>
      <c r="L111" s="9">
        <v>74468574</v>
      </c>
      <c r="M111" s="9">
        <v>81440882.879999995</v>
      </c>
      <c r="N111" s="9">
        <v>84226506</v>
      </c>
    </row>
    <row r="112" spans="1:14" x14ac:dyDescent="0.2">
      <c r="B112" s="25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</row>
    <row r="113" spans="1:14" x14ac:dyDescent="0.2">
      <c r="A113">
        <f>A111+1</f>
        <v>6</v>
      </c>
      <c r="B113" s="8" t="s">
        <v>6</v>
      </c>
      <c r="C113" s="9">
        <v>85488782.620000005</v>
      </c>
      <c r="D113" s="9">
        <v>87896916.489999995</v>
      </c>
      <c r="E113" s="9">
        <v>91180969.109999999</v>
      </c>
      <c r="F113" s="9">
        <v>93178055</v>
      </c>
      <c r="G113" s="9">
        <v>95988455</v>
      </c>
      <c r="H113" s="9">
        <v>100143961</v>
      </c>
      <c r="I113" s="9">
        <v>104079606</v>
      </c>
      <c r="J113" s="9">
        <v>108058644</v>
      </c>
      <c r="K113" s="9">
        <v>113827588.73</v>
      </c>
      <c r="L113" s="9">
        <v>121610090</v>
      </c>
      <c r="M113" s="9">
        <v>129003697.93000001</v>
      </c>
      <c r="N113" s="9">
        <v>135858339</v>
      </c>
    </row>
    <row r="114" spans="1:14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6" spans="1:14" x14ac:dyDescent="0.2">
      <c r="C116" s="16"/>
      <c r="D116" s="16"/>
      <c r="E116" s="16"/>
      <c r="F116" s="16"/>
      <c r="G116" s="16"/>
    </row>
    <row r="117" spans="1:14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</row>
    <row r="119" spans="1:14" x14ac:dyDescent="0.2">
      <c r="C119" s="41" t="s">
        <v>11</v>
      </c>
      <c r="D119" s="41" t="s">
        <v>11</v>
      </c>
      <c r="E119" s="41" t="s">
        <v>11</v>
      </c>
      <c r="F119" s="41" t="s">
        <v>11</v>
      </c>
      <c r="G119" s="41" t="s">
        <v>11</v>
      </c>
      <c r="H119" s="41" t="s">
        <v>11</v>
      </c>
      <c r="I119" s="41" t="s">
        <v>11</v>
      </c>
      <c r="J119" s="41" t="s">
        <v>11</v>
      </c>
      <c r="K119" s="41" t="s">
        <v>11</v>
      </c>
      <c r="L119" s="41" t="s">
        <v>11</v>
      </c>
      <c r="M119" s="41" t="s">
        <v>11</v>
      </c>
      <c r="N119" s="41" t="s">
        <v>11</v>
      </c>
    </row>
    <row r="120" spans="1:14" x14ac:dyDescent="0.2">
      <c r="C120" s="4">
        <v>44378</v>
      </c>
      <c r="D120" s="4">
        <v>44409</v>
      </c>
      <c r="E120" s="4">
        <v>44440</v>
      </c>
      <c r="F120" s="4">
        <v>44470</v>
      </c>
      <c r="G120" s="4">
        <v>44501</v>
      </c>
      <c r="H120" s="4">
        <v>44531</v>
      </c>
      <c r="I120" s="4">
        <v>44562</v>
      </c>
      <c r="J120" s="4">
        <v>44593</v>
      </c>
      <c r="K120" s="4">
        <v>44621</v>
      </c>
      <c r="L120" s="4">
        <v>44652</v>
      </c>
      <c r="M120" s="4">
        <v>44682</v>
      </c>
      <c r="N120" s="4">
        <v>44713</v>
      </c>
    </row>
    <row r="121" spans="1:14" x14ac:dyDescent="0.2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4" x14ac:dyDescent="0.2">
      <c r="A122">
        <f>A120+1</f>
        <v>1</v>
      </c>
      <c r="B122" s="8" t="s">
        <v>1</v>
      </c>
      <c r="C122" s="43">
        <v>60056508</v>
      </c>
      <c r="D122" s="9">
        <v>64712279</v>
      </c>
      <c r="E122" s="43">
        <v>67408946</v>
      </c>
      <c r="F122" s="43">
        <v>68391481</v>
      </c>
      <c r="G122" s="43"/>
      <c r="H122" s="43"/>
      <c r="I122" s="43"/>
      <c r="J122" s="43"/>
      <c r="K122" s="43"/>
      <c r="L122" s="43"/>
      <c r="M122" s="43"/>
      <c r="N122" s="43"/>
    </row>
    <row r="123" spans="1:14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4" x14ac:dyDescent="0.2">
      <c r="A124">
        <f>A122+1</f>
        <v>2</v>
      </c>
      <c r="B124" s="8" t="s">
        <v>2</v>
      </c>
      <c r="C124" s="43">
        <v>3170624</v>
      </c>
      <c r="D124" s="9">
        <v>5906551</v>
      </c>
      <c r="E124" s="43">
        <v>5569550</v>
      </c>
      <c r="F124" s="43">
        <v>4264917</v>
      </c>
      <c r="G124" s="43"/>
      <c r="H124" s="43"/>
      <c r="I124" s="43"/>
      <c r="J124" s="43"/>
      <c r="K124" s="43"/>
      <c r="L124" s="43"/>
      <c r="M124" s="43"/>
      <c r="N124" s="43"/>
    </row>
    <row r="125" spans="1:14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4" x14ac:dyDescent="0.2">
      <c r="A126">
        <f>A124+1</f>
        <v>3</v>
      </c>
      <c r="B126" s="7" t="s">
        <v>3</v>
      </c>
      <c r="C126" s="43">
        <v>-272385</v>
      </c>
      <c r="D126" s="9">
        <v>-1369015</v>
      </c>
      <c r="E126" s="43">
        <v>-2607705</v>
      </c>
      <c r="F126" s="43">
        <v>-3394861</v>
      </c>
      <c r="G126" s="43"/>
      <c r="H126" s="43"/>
      <c r="I126" s="43"/>
      <c r="J126" s="43"/>
      <c r="K126" s="43"/>
      <c r="L126" s="43"/>
      <c r="M126" s="43"/>
      <c r="N126" s="43"/>
    </row>
    <row r="127" spans="1:14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9" spans="1:16" x14ac:dyDescent="0.2">
      <c r="A129" s="1"/>
      <c r="B129" s="1"/>
      <c r="C129" s="41" t="s">
        <v>11</v>
      </c>
      <c r="D129" s="41" t="s">
        <v>11</v>
      </c>
      <c r="E129" s="41" t="s">
        <v>11</v>
      </c>
      <c r="F129" s="41" t="s">
        <v>11</v>
      </c>
      <c r="G129" s="41" t="s">
        <v>11</v>
      </c>
      <c r="H129" s="41" t="s">
        <v>11</v>
      </c>
      <c r="I129" s="41" t="s">
        <v>11</v>
      </c>
      <c r="J129" s="41" t="s">
        <v>11</v>
      </c>
      <c r="K129" s="41" t="s">
        <v>11</v>
      </c>
      <c r="L129" s="41" t="s">
        <v>11</v>
      </c>
      <c r="M129" s="41" t="s">
        <v>11</v>
      </c>
      <c r="N129" s="41" t="s">
        <v>11</v>
      </c>
    </row>
    <row r="130" spans="1:16" x14ac:dyDescent="0.2">
      <c r="A130" s="1"/>
      <c r="B130" s="1"/>
      <c r="C130" s="4">
        <v>44378</v>
      </c>
      <c r="D130" s="4">
        <v>44409</v>
      </c>
      <c r="E130" s="4">
        <v>44440</v>
      </c>
      <c r="F130" s="4">
        <v>44470</v>
      </c>
      <c r="G130" s="4">
        <v>44501</v>
      </c>
      <c r="H130" s="4">
        <v>44531</v>
      </c>
      <c r="I130" s="4">
        <v>44562</v>
      </c>
      <c r="J130" s="4">
        <v>44593</v>
      </c>
      <c r="K130" s="4">
        <v>44621</v>
      </c>
      <c r="L130" s="4">
        <v>44652</v>
      </c>
      <c r="M130" s="4">
        <v>44682</v>
      </c>
      <c r="N130" s="4">
        <v>44713</v>
      </c>
    </row>
    <row r="131" spans="1:16" x14ac:dyDescent="0.2">
      <c r="B131" s="34"/>
      <c r="D131" s="6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6" x14ac:dyDescent="0.2">
      <c r="A132">
        <f>A126+1</f>
        <v>4</v>
      </c>
      <c r="B132" s="8" t="s">
        <v>4</v>
      </c>
      <c r="C132" s="9">
        <v>2428297</v>
      </c>
      <c r="D132" s="9">
        <v>2451548.4300000002</v>
      </c>
      <c r="E132" s="9">
        <v>2492651</v>
      </c>
      <c r="F132" s="9">
        <v>2520740.91</v>
      </c>
      <c r="G132" s="9">
        <v>2583490</v>
      </c>
      <c r="H132" s="9"/>
      <c r="I132" s="9"/>
      <c r="J132" s="9"/>
      <c r="K132" s="9"/>
      <c r="L132" s="9"/>
      <c r="M132" s="9"/>
      <c r="N132" s="9"/>
    </row>
    <row r="133" spans="1:16" x14ac:dyDescent="0.2">
      <c r="B133" s="12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</row>
    <row r="134" spans="1:16" x14ac:dyDescent="0.2">
      <c r="A134">
        <f>A132+1</f>
        <v>5</v>
      </c>
      <c r="B134" s="10" t="s">
        <v>5</v>
      </c>
      <c r="C134" s="9">
        <v>85045505</v>
      </c>
      <c r="D134" s="9">
        <v>86049406.569999993</v>
      </c>
      <c r="E134" s="9">
        <v>88619607</v>
      </c>
      <c r="F134" s="9">
        <v>90694721.319999993</v>
      </c>
      <c r="G134" s="9">
        <v>93798162</v>
      </c>
      <c r="H134" s="9"/>
      <c r="I134" s="9"/>
      <c r="J134" s="9"/>
      <c r="K134" s="9"/>
      <c r="L134" s="9"/>
      <c r="M134" s="9"/>
      <c r="N134" s="9"/>
    </row>
    <row r="135" spans="1:16" x14ac:dyDescent="0.2">
      <c r="B135" s="25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</row>
    <row r="136" spans="1:16" x14ac:dyDescent="0.2">
      <c r="A136">
        <f>A134+1</f>
        <v>6</v>
      </c>
      <c r="B136" s="8" t="s">
        <v>6</v>
      </c>
      <c r="C136" s="9">
        <v>138140983</v>
      </c>
      <c r="D136" s="9">
        <v>141842160.16</v>
      </c>
      <c r="E136" s="9">
        <v>146178292</v>
      </c>
      <c r="F136" s="9">
        <v>149366976.22</v>
      </c>
      <c r="G136" s="9">
        <v>153065480</v>
      </c>
      <c r="H136" s="9"/>
      <c r="I136" s="9"/>
      <c r="J136" s="9"/>
      <c r="K136" s="9"/>
      <c r="L136" s="9"/>
      <c r="M136" s="9"/>
      <c r="N136" s="9"/>
    </row>
    <row r="137" spans="1:16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9" spans="1:16" x14ac:dyDescent="0.2">
      <c r="C139" s="16"/>
      <c r="D139" s="16"/>
      <c r="E139" s="16"/>
      <c r="F139" s="16"/>
      <c r="G139" s="16"/>
    </row>
    <row r="140" spans="1:16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</row>
    <row r="141" spans="1:16" x14ac:dyDescent="0.2">
      <c r="G141" s="16"/>
      <c r="H141" s="16"/>
    </row>
    <row r="142" spans="1:16" x14ac:dyDescent="0.2">
      <c r="H142" s="16"/>
      <c r="I142" s="16"/>
      <c r="K142" s="16"/>
      <c r="L142" s="16"/>
      <c r="M142" s="16"/>
      <c r="N142" s="16"/>
      <c r="O142" s="16"/>
      <c r="P142" s="16"/>
    </row>
    <row r="144" spans="1:16" x14ac:dyDescent="0.2">
      <c r="K144" s="16"/>
      <c r="L144" s="16"/>
      <c r="M144" s="16"/>
      <c r="N144" s="16"/>
    </row>
  </sheetData>
  <phoneticPr fontId="4" type="noConversion"/>
  <pageMargins left="0.7" right="0.7" top="0.75" bottom="0.75" header="0.3" footer="0.3"/>
  <pageSetup paperSize="9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9D865CAED31C49B3A802E5DE5350BC" ma:contentTypeVersion="34" ma:contentTypeDescription="Create a new document." ma:contentTypeScope="" ma:versionID="1c59b1a3750e14ba2e9ad73360ac3fa4">
  <xsd:schema xmlns:xsd="http://www.w3.org/2001/XMLSchema" xmlns:xs="http://www.w3.org/2001/XMLSchema" xmlns:p="http://schemas.microsoft.com/office/2006/metadata/properties" xmlns:ns2="2b3e4a6e-70e7-429a-8b4c-4b52b70132d7" xmlns:ns3="28b31d5d-0f2c-4280-89f1-2d0978fcb375" targetNamespace="http://schemas.microsoft.com/office/2006/metadata/properties" ma:root="true" ma:fieldsID="1c26e29664c998378f06a03644c2daac" ns2:_="" ns3:_="">
    <xsd:import namespace="2b3e4a6e-70e7-429a-8b4c-4b52b70132d7"/>
    <xsd:import namespace="28b31d5d-0f2c-4280-89f1-2d0978fcb3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Channel" minOccurs="0"/>
                <xsd:element ref="ns2:Messagetype" minOccurs="0"/>
                <xsd:element ref="ns2:Company" minOccurs="0"/>
                <xsd:element ref="ns2:ImagineOption" minOccurs="0"/>
                <xsd:element ref="ns2:SignOffComments" minOccurs="0"/>
                <xsd:element ref="ns2:Date" minOccurs="0"/>
                <xsd:element ref="ns2:MediaServiceDateTaken" minOccurs="0"/>
                <xsd:element ref="ns2:MediaServiceLocation" minOccurs="0"/>
                <xsd:element ref="ns2:ApproverName" minOccurs="0"/>
                <xsd:element ref="ns2:ApprovalDate" minOccurs="0"/>
                <xsd:element ref="ns2:IsModified" minOccurs="0"/>
                <xsd:element ref="ns2:Title1" minOccurs="0"/>
                <xsd:element ref="ns2:SagePoNO" minOccurs="0"/>
                <xsd:element ref="ns2:AccountsDateSignOff" minOccurs="0"/>
                <xsd:element ref="ns2:AccountsSignoff" minOccurs="0"/>
                <xsd:element ref="ns2:ApproverName1" minOccurs="0"/>
                <xsd:element ref="ns2:PlatformUpdateComment" minOccurs="0"/>
                <xsd:element ref="ns2:PlatformSignOffStatus" minOccurs="0"/>
                <xsd:element ref="ns2:PlatformUpdateApprove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e4a6e-70e7-429a-8b4c-4b52b70132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hannel" ma:index="19" nillable="true" ma:displayName="Channel" ma:format="RadioButtons" ma:internalName="Channel">
      <xsd:simpleType>
        <xsd:union memberTypes="dms:Text">
          <xsd:simpleType>
            <xsd:restriction base="dms:Choice">
              <xsd:enumeration value="E-mail"/>
              <xsd:enumeration value="Platform update"/>
              <xsd:enumeration value="Website"/>
              <xsd:enumeration value="Social Media"/>
              <xsd:enumeration value="Print"/>
              <xsd:enumeration value="External"/>
              <xsd:enumeration value="Text Message"/>
            </xsd:restriction>
          </xsd:simpleType>
        </xsd:union>
      </xsd:simpleType>
    </xsd:element>
    <xsd:element name="Messagetype" ma:index="20" nillable="true" ma:displayName="Message type" ma:format="RadioButtons" ma:internalName="Messagetype">
      <xsd:simpleType>
        <xsd:union memberTypes="dms:Text">
          <xsd:simpleType>
            <xsd:restriction base="dms:Choice">
              <xsd:enumeration value="Newsletter"/>
              <xsd:enumeration value="Update from Kuflink"/>
              <xsd:enumeration value="New deal"/>
              <xsd:enumeration value="Loan update"/>
              <xsd:enumeration value="Staging sign off"/>
              <xsd:enumeration value="FAQ update"/>
            </xsd:restriction>
          </xsd:simpleType>
        </xsd:union>
      </xsd:simpleType>
    </xsd:element>
    <xsd:element name="Company" ma:index="21" nillable="true" ma:displayName="Company" ma:format="RadioButtons" ma:internalName="Company">
      <xsd:simpleType>
        <xsd:union memberTypes="dms:Text">
          <xsd:simpleType>
            <xsd:restriction base="dms:Choice">
              <xsd:enumeration value="Kuflink Ltd"/>
              <xsd:enumeration value="Kuflink Bridging Ltd"/>
              <xsd:enumeration value="Group"/>
            </xsd:restriction>
          </xsd:simpleType>
        </xsd:union>
      </xsd:simpleType>
    </xsd:element>
    <xsd:element name="ImagineOption" ma:index="22" nillable="true" ma:displayName="Image Option" ma:format="Image" ma:internalName="ImagineOp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ignOffComments" ma:index="23" nillable="true" ma:displayName="Sign Off Comments " ma:format="Dropdown" ma:internalName="SignOffComments">
      <xsd:simpleType>
        <xsd:restriction base="dms:Note">
          <xsd:maxLength value="255"/>
        </xsd:restriction>
      </xsd:simpleType>
    </xsd:element>
    <xsd:element name="Date" ma:index="24" nillable="true" ma:displayName="Date" ma:default="[today]" ma:format="DateTime" ma:internalName="Date">
      <xsd:simpleType>
        <xsd:restriction base="dms:DateTime"/>
      </xsd:simple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ApproverName" ma:index="27" nillable="true" ma:displayName="ApproverName" ma:format="Dropdown" ma:list="UserInfo" ma:SharePointGroup="0" ma:internalName="Approver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Date" ma:index="28" nillable="true" ma:displayName="ApprovalDate" ma:format="DateOnly" ma:internalName="ApprovalDate">
      <xsd:simpleType>
        <xsd:restriction base="dms:DateTime"/>
      </xsd:simpleType>
    </xsd:element>
    <xsd:element name="IsModified" ma:index="29" nillable="true" ma:displayName="IsModified" ma:default="0" ma:format="Dropdown" ma:internalName="IsModified">
      <xsd:simpleType>
        <xsd:restriction base="dms:Boolean"/>
      </xsd:simpleType>
    </xsd:element>
    <xsd:element name="Title1" ma:index="30" nillable="true" ma:displayName="Title 1" ma:format="Dropdown" ma:internalName="Title1">
      <xsd:simpleType>
        <xsd:restriction base="dms:Text">
          <xsd:maxLength value="255"/>
        </xsd:restriction>
      </xsd:simpleType>
    </xsd:element>
    <xsd:element name="SagePoNO" ma:index="31" nillable="true" ma:displayName="SagePoNO" ma:format="Dropdown" ma:internalName="SagePoNO">
      <xsd:simpleType>
        <xsd:restriction base="dms:Text">
          <xsd:maxLength value="255"/>
        </xsd:restriction>
      </xsd:simpleType>
    </xsd:element>
    <xsd:element name="AccountsDateSignOff" ma:index="32" nillable="true" ma:displayName="AccountsDateSignOff" ma:format="DateTime" ma:internalName="AccountsDateSignOff">
      <xsd:simpleType>
        <xsd:restriction base="dms:DateTime"/>
      </xsd:simpleType>
    </xsd:element>
    <xsd:element name="AccountsSignoff" ma:index="33" nillable="true" ma:displayName="Accounts Sign off" ma:format="Dropdown" ma:internalName="AccountsSignoff">
      <xsd:simpleType>
        <xsd:restriction base="dms:Text">
          <xsd:maxLength value="255"/>
        </xsd:restriction>
      </xsd:simpleType>
    </xsd:element>
    <xsd:element name="ApproverName1" ma:index="34" nillable="true" ma:displayName="ApproverName1" ma:format="Dropdown" ma:internalName="ApproverName1">
      <xsd:simpleType>
        <xsd:restriction base="dms:Text">
          <xsd:maxLength value="255"/>
        </xsd:restriction>
      </xsd:simpleType>
    </xsd:element>
    <xsd:element name="PlatformUpdateComment" ma:index="35" nillable="true" ma:displayName="PlatformUpdateComment" ma:format="Dropdown" ma:internalName="PlatformUpdateComment">
      <xsd:simpleType>
        <xsd:restriction base="dms:Note">
          <xsd:maxLength value="255"/>
        </xsd:restriction>
      </xsd:simpleType>
    </xsd:element>
    <xsd:element name="PlatformSignOffStatus" ma:index="36" nillable="true" ma:displayName="Platform Sign Off Status" ma:format="Dropdown" ma:internalName="PlatformSignOffStatus">
      <xsd:simpleType>
        <xsd:restriction base="dms:Text">
          <xsd:maxLength value="255"/>
        </xsd:restriction>
      </xsd:simpleType>
    </xsd:element>
    <xsd:element name="PlatformUpdateApprover" ma:index="37" nillable="true" ma:displayName="Platform Update Approver " ma:format="Dropdown" ma:internalName="PlatformUpdateApprover">
      <xsd:simpleType>
        <xsd:restriction base="dms:Text">
          <xsd:maxLength value="255"/>
        </xsd:restriction>
      </xsd:simpleType>
    </xsd:element>
    <xsd:element name="MediaLengthInSeconds" ma:index="3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31d5d-0f2c-4280-89f1-2d0978fcb3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rName xmlns="2b3e4a6e-70e7-429a-8b4c-4b52b70132d7">
      <UserInfo>
        <DisplayName/>
        <AccountId xsi:nil="true"/>
        <AccountType/>
      </UserInfo>
    </ApproverName>
    <PlatformSignOffStatus xmlns="2b3e4a6e-70e7-429a-8b4c-4b52b70132d7" xsi:nil="true"/>
    <Company xmlns="2b3e4a6e-70e7-429a-8b4c-4b52b70132d7" xsi:nil="true"/>
    <Channel xmlns="2b3e4a6e-70e7-429a-8b4c-4b52b70132d7" xsi:nil="true"/>
    <SagePoNO xmlns="2b3e4a6e-70e7-429a-8b4c-4b52b70132d7" xsi:nil="true"/>
    <AccountsSignoff xmlns="2b3e4a6e-70e7-429a-8b4c-4b52b70132d7" xsi:nil="true"/>
    <ApproverName1 xmlns="2b3e4a6e-70e7-429a-8b4c-4b52b70132d7" xsi:nil="true"/>
    <Date xmlns="2b3e4a6e-70e7-429a-8b4c-4b52b70132d7">2021-04-21T08:18:31+00:00</Date>
    <ImagineOption xmlns="2b3e4a6e-70e7-429a-8b4c-4b52b70132d7">
      <Url xsi:nil="true"/>
      <Description xsi:nil="true"/>
    </ImagineOption>
    <IsModified xmlns="2b3e4a6e-70e7-429a-8b4c-4b52b70132d7">false</IsModified>
    <PlatformUpdateApprover xmlns="2b3e4a6e-70e7-429a-8b4c-4b52b70132d7" xsi:nil="true"/>
    <ApprovalDate xmlns="2b3e4a6e-70e7-429a-8b4c-4b52b70132d7" xsi:nil="true"/>
    <PlatformUpdateComment xmlns="2b3e4a6e-70e7-429a-8b4c-4b52b70132d7" xsi:nil="true"/>
    <Messagetype xmlns="2b3e4a6e-70e7-429a-8b4c-4b52b70132d7" xsi:nil="true"/>
    <Title1 xmlns="2b3e4a6e-70e7-429a-8b4c-4b52b70132d7" xsi:nil="true"/>
    <_Flow_SignoffStatus xmlns="2b3e4a6e-70e7-429a-8b4c-4b52b70132d7" xsi:nil="true"/>
    <SignOffComments xmlns="2b3e4a6e-70e7-429a-8b4c-4b52b70132d7" xsi:nil="true"/>
    <AccountsDateSignOff xmlns="2b3e4a6e-70e7-429a-8b4c-4b52b70132d7" xsi:nil="true"/>
    <SharedWithUsers xmlns="28b31d5d-0f2c-4280-89f1-2d0978fcb375">
      <UserInfo>
        <DisplayName>Balachandran Selvajith</DisplayName>
        <AccountId>14</AccountId>
        <AccountType/>
      </UserInfo>
      <UserInfo>
        <DisplayName>Gary Prince</DisplayName>
        <AccountId>216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F84E9C6-AC3C-42B1-8741-7615BB3AF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B4BF68-D14B-49D6-B26A-66CC6A708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3e4a6e-70e7-429a-8b4c-4b52b70132d7"/>
    <ds:schemaRef ds:uri="28b31d5d-0f2c-4280-89f1-2d0978fcb3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B6A374-C7F6-41C1-9729-090BD66F8E05}">
  <ds:schemaRefs>
    <ds:schemaRef ds:uri="http://schemas.microsoft.com/office/2006/metadata/properties"/>
    <ds:schemaRef ds:uri="2b3e4a6e-70e7-429a-8b4c-4b52b70132d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28b31d5d-0f2c-4280-89f1-2d0978fcb3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 Binning</dc:creator>
  <cp:keywords/>
  <dc:description/>
  <cp:lastModifiedBy>Min Binning</cp:lastModifiedBy>
  <cp:revision/>
  <dcterms:created xsi:type="dcterms:W3CDTF">2021-04-01T13:43:23Z</dcterms:created>
  <dcterms:modified xsi:type="dcterms:W3CDTF">2021-12-02T14:13:58Z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0x010100899D865CAED31C49B3A802E5DE5350BC</vt:lpwstr>
  </property>
</Properties>
</file>